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5\MP\MPSŚ w WLK\"/>
    </mc:Choice>
  </mc:AlternateContent>
  <xr:revisionPtr revIDLastSave="0" documentId="13_ncr:1_{C12F38FC-F70D-4C3C-ADB1-E53741520E0C}" xr6:coauthVersionLast="44" xr6:coauthVersionMax="44" xr10:uidLastSave="{00000000-0000-0000-0000-000000000000}"/>
  <bookViews>
    <workbookView xWindow="180" yWindow="75" windowWidth="28620" windowHeight="1612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  <definedName name="Zawody_1dzien">Zgłoszenie!$D$4</definedName>
    <definedName name="Zawody_miejscowosc">Zgłoszenie!$C$3</definedName>
    <definedName name="Zawody_nazwa">Zgłoszenie!$C$2</definedName>
    <definedName name="Zawody_ostatnidzien">Zgłoszenie!$G$4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S23" i="1" l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Arkadiusz Znojek</author>
    <author>Znojek</author>
  </authors>
  <commentList>
    <comment ref="A9" authorId="0" shapeId="0" xr:uid="{8036C246-5A29-4C2D-BD49-CF3BF0F46E5D}">
      <text>
        <r>
          <rPr>
            <b/>
            <sz val="9"/>
            <color indexed="81"/>
            <rFont val="Tahoma"/>
            <family val="2"/>
            <charset val="238"/>
          </rPr>
          <t xml:space="preserve">Przykład:
  Zespół Szkół Mechanicznych - Kielce
  Liceum Ogólnokształcące nr 1 - Radom
  Liceum Ogólnokształcące Mundurowe - Gdańsk </t>
        </r>
      </text>
    </comment>
    <comment ref="C9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Nazwę szkoły oddziel od nazwy miejscowości myślnikiem.
Przykład:
Technikum Mechatroniczne nr 1 - Warszawa</t>
        </r>
      </text>
    </comment>
    <comment ref="B16" authorId="1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1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Abacki, Dabak-Rabacka
Blędnie: abacki, ABACKI</t>
        </r>
      </text>
    </comment>
    <comment ref="C21" authorId="1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Pierwsze imię. 
Format zapisu:
- pierwsza litera imienia duża, 
- pozostałe litery małe. 
Poprawnie: Piotr
Blędnie: piotr, PIOTR</t>
        </r>
      </text>
    </comment>
    <comment ref="D21" authorId="0" shapeId="0" xr:uid="{F3E77101-88E7-437F-A0E5-73B938047455}">
      <text>
        <r>
          <rPr>
            <b/>
            <sz val="9"/>
            <color indexed="81"/>
            <rFont val="Tahoma"/>
            <family val="2"/>
            <charset val="238"/>
          </rPr>
          <t>Wiek od 14 do 21 lat.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1" authorId="1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1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Wiek od 14 do 21 lat.</t>
        </r>
      </text>
    </comment>
    <comment ref="G21" authorId="1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płci.
Kategorię proszę wybrać myszą.</t>
        </r>
      </text>
    </comment>
    <comment ref="H21" authorId="1" shapeId="0" xr:uid="{6C7F2E2C-58C1-430F-B0B5-32865E58D7DC}">
      <text>
        <r>
          <rPr>
            <b/>
            <sz val="8"/>
            <color indexed="81"/>
            <rFont val="Tahoma"/>
            <family val="2"/>
            <charset val="238"/>
          </rPr>
          <t>Wynik z zawodów lub ze sprawdzianu na treningu.</t>
        </r>
      </text>
    </comment>
  </commentList>
</comments>
</file>

<file path=xl/sharedStrings.xml><?xml version="1.0" encoding="utf-8"?>
<sst xmlns="http://schemas.openxmlformats.org/spreadsheetml/2006/main" count="247" uniqueCount="233">
  <si>
    <t>Zgłoszenie do zawodów</t>
  </si>
  <si>
    <t>Nazwa</t>
  </si>
  <si>
    <t>Miejsce</t>
  </si>
  <si>
    <t>Data startów</t>
  </si>
  <si>
    <t>od</t>
  </si>
  <si>
    <t>do</t>
  </si>
  <si>
    <t>Termin zgłoszenia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</si>
  <si>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</si>
  <si>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</si>
  <si>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</si>
  <si>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</si>
  <si>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</si>
  <si>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</si>
  <si>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</si>
  <si>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120+</t>
  </si>
  <si>
    <t>j18/s</t>
  </si>
  <si>
    <t xml:space="preserve"> Czerwone tło komórki sygnalizuje błąd lub niezgodność z innymi danymi.</t>
  </si>
  <si>
    <t>pł/s</t>
  </si>
  <si>
    <t>pł/wk</t>
  </si>
  <si>
    <t>pł/w1</t>
  </si>
  <si>
    <t>pł/w2</t>
  </si>
  <si>
    <t>pł/w3</t>
  </si>
  <si>
    <t>Poprawki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</si>
  <si>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</si>
  <si>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</si>
  <si>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</si>
  <si>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</si>
  <si>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</si>
  <si>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</si>
  <si>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</si>
  <si>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</si>
  <si>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komórka nieaktywna</t>
  </si>
  <si>
    <t>Podaj płeć!</t>
  </si>
  <si>
    <t>Nieaktywny</t>
  </si>
  <si>
    <t>komórka możliwa do wypełnienia</t>
  </si>
  <si>
    <t>84+.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</si>
  <si>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</si>
  <si>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</si>
  <si>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</si>
  <si>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/>
  </si>
  <si>
    <t>Rok urodzenia</t>
  </si>
  <si>
    <t>J16</t>
  </si>
  <si>
    <t>J18</t>
  </si>
  <si>
    <t>niedziela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</si>
  <si>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</si>
  <si>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</si>
  <si>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</si>
  <si>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</si>
  <si>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</si>
  <si>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</si>
  <si>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</si>
  <si>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</si>
  <si>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</si>
  <si>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</si>
  <si>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</si>
  <si>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</si>
  <si>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</si>
  <si>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</si>
  <si>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</si>
  <si>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</si>
  <si>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</si>
  <si>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</si>
  <si>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</si>
  <si>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</si>
  <si>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</si>
  <si>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</si>
  <si>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</si>
  <si>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</si>
  <si>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</si>
  <si>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</si>
  <si>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</si>
  <si>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</si>
  <si>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</si>
  <si>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</si>
  <si>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</si>
  <si>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</si>
  <si>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</si>
  <si>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</si>
  <si>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</si>
  <si>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</si>
  <si>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</si>
  <si>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</si>
  <si>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</si>
  <si>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</si>
  <si>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</si>
  <si>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</si>
  <si>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</si>
  <si>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</si>
  <si>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</si>
  <si>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</si>
  <si>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</si>
  <si>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</si>
  <si>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</si>
  <si>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</si>
  <si>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</si>
  <si>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</si>
  <si>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</si>
  <si>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</si>
  <si>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</si>
  <si>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</si>
  <si>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</si>
  <si>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</si>
  <si>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</si>
  <si>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</si>
  <si>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</si>
  <si>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</si>
  <si>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</si>
  <si>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</si>
  <si>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</si>
  <si>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</si>
  <si>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</si>
  <si>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</si>
  <si>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</si>
  <si>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</si>
  <si>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</si>
  <si>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</si>
  <si>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</si>
  <si>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</si>
  <si>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</si>
  <si>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</si>
  <si>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</si>
  <si>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</si>
  <si>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</si>
  <si>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</si>
  <si>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</si>
  <si>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</si>
  <si>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</si>
  <si>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</si>
  <si>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</si>
  <si>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</si>
  <si>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</si>
  <si>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</si>
  <si>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</si>
  <si>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</si>
  <si>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</si>
  <si>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</si>
  <si>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</si>
  <si>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</si>
  <si>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</si>
  <si>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</si>
  <si>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</si>
  <si>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</si>
  <si>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</si>
  <si>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</si>
  <si>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</si>
  <si>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</si>
  <si>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</si>
  <si>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</si>
  <si>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</si>
  <si>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</si>
  <si>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</si>
  <si>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</si>
  <si>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</si>
  <si>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</si>
  <si>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</si>
  <si>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</si>
  <si>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</si>
  <si>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</si>
  <si>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</si>
  <si>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</si>
  <si>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</si>
  <si>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</si>
  <si>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</si>
  <si>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</si>
  <si>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</si>
  <si>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</si>
  <si>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</si>
  <si>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</si>
  <si>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</si>
  <si>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</si>
  <si>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</si>
  <si>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</si>
  <si>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</si>
  <si>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</si>
  <si>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</si>
  <si>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</si>
  <si>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</si>
  <si>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</si>
  <si>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</si>
  <si>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</si>
  <si>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</si>
  <si>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</si>
  <si>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</si>
  <si>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</si>
  <si>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</si>
  <si>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</si>
  <si>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</si>
  <si>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</si>
  <si>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</si>
  <si>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</si>
  <si>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</si>
  <si>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</si>
  <si>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</si>
  <si>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</si>
  <si>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</si>
  <si>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</si>
  <si>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</si>
  <si>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</si>
  <si>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</si>
  <si>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</si>
  <si>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</si>
  <si>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</si>
  <si>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</si>
  <si>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</si>
  <si>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</si>
  <si>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</si>
  <si>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</si>
  <si>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</si>
  <si>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</si>
  <si>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</si>
  <si>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</si>
  <si>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</si>
  <si>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</si>
  <si>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</si>
  <si>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</si>
  <si>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</si>
  <si>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Zaniewski Patryk 1998</t>
  </si>
  <si>
    <t>Klub</t>
  </si>
  <si>
    <t>74+, 57+ itd. Wpisywać z kropką na końcu</t>
  </si>
  <si>
    <t>WLK</t>
  </si>
  <si>
    <t>sobota</t>
  </si>
  <si>
    <t>Szkoła</t>
  </si>
  <si>
    <t>Nazwa szkoły - miejscowość</t>
  </si>
  <si>
    <t>Kategoria wagowa</t>
  </si>
  <si>
    <t>Najlepszy wynik z ostatnich 12 miesięcy</t>
  </si>
  <si>
    <t>Warszawa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</si>
  <si>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zawodników.</t>
    </r>
  </si>
  <si>
    <r>
      <rPr>
        <sz val="11"/>
        <rFont val="Czcionka tekstu podstawowego"/>
        <charset val="238"/>
      </rPr>
      <t xml:space="preserve">Prosimy o zgłaszanie poprawek kategorii wagowej, kategorii wiekowej, 
dodawanie lub usuwanie zawodniczki/zawodnika w niniejszym formularzu.
 </t>
    </r>
    <r>
      <rPr>
        <b/>
        <sz val="14"/>
        <color indexed="30"/>
        <rFont val="Czcionka tekstu podstawowego"/>
        <charset val="238"/>
      </rPr>
      <t>Formularz po poprawkach MUSI zawierać wszystkie osoby zgłaszane 
przez dany klub z aktualnymi klasyfikacjami.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</si>
  <si>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II Mistrzostwa Polski Szkół Średnich w Wyciskaniu Leżąc Klasycznym</t>
  </si>
  <si>
    <t>czwartek</t>
  </si>
  <si>
    <t>Rozmiar koszulki zawodów</t>
  </si>
  <si>
    <r>
      <t xml:space="preserve">Nauczyciel prowadzący 
</t>
    </r>
    <r>
      <rPr>
        <b/>
        <sz val="10"/>
        <color rgb="FFCC0000"/>
        <rFont val="Czcionka tekstu podstawowego"/>
        <charset val="238"/>
      </rPr>
      <t>(tylko nauczyciel prowadzący może wejść do strefy trenera przy pomoście startowym oraz zgłaszać protest do jury)</t>
    </r>
  </si>
  <si>
    <t>Reprezentacja szkoły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</si>
</sst>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u/>
      <sz val="11"/>
      <color theme="10"/>
      <name val="Arial Narrow"/>
      <family val="2"/>
      <charset val="238"/>
    </font>
    <font>
      <b/>
      <i/>
      <sz val="18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Narrow"/>
      <family val="2"/>
      <charset val="238"/>
    </font>
    <font>
      <b/>
      <sz val="10"/>
      <name val="Czcionka tekstu podstawowego"/>
      <charset val="238"/>
    </font>
    <font>
      <b/>
      <sz val="10"/>
      <color rgb="FFCC0000"/>
      <name val="Czcionka tekstu podstawowego"/>
      <charset val="238"/>
    </font>
    <font>
      <b/>
      <sz val="1"/>
      <color theme="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8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20" fillId="3" borderId="0" xfId="0" applyFont="1" applyFill="1" applyAlignment="1" applyProtection="1">
      <alignment vertical="top" wrapText="1"/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shrinkToFit="1"/>
      <protection hidden="1"/>
    </xf>
    <xf numFmtId="0" fontId="0" fillId="0" borderId="4" xfId="0" applyBorder="1" applyAlignment="1" applyProtection="1">
      <alignment shrinkToFit="1"/>
      <protection locked="0"/>
    </xf>
    <xf numFmtId="0" fontId="18" fillId="1" borderId="2" xfId="0" applyFont="1" applyFill="1" applyBorder="1" applyProtection="1">
      <protection hidden="1"/>
    </xf>
    <xf numFmtId="0" fontId="18" fillId="4" borderId="2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8" fillId="2" borderId="0" xfId="0" applyFont="1" applyFill="1"/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1" fillId="2" borderId="0" xfId="0" applyFont="1" applyFill="1" applyAlignment="1">
      <alignment vertical="top"/>
    </xf>
    <xf numFmtId="0" fontId="8" fillId="2" borderId="0" xfId="0" applyFont="1" applyFill="1" applyAlignment="1" applyProtection="1">
      <alignment shrinkToFit="1"/>
      <protection hidden="1"/>
    </xf>
    <xf numFmtId="0" fontId="21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2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2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3" fillId="2" borderId="0" xfId="0" applyFont="1" applyFill="1"/>
    <xf numFmtId="0" fontId="22" fillId="2" borderId="0" xfId="0" applyFont="1" applyFill="1" applyProtection="1">
      <protection hidden="1"/>
    </xf>
    <xf numFmtId="0" fontId="23" fillId="2" borderId="0" xfId="0" applyFont="1" applyFill="1" applyProtection="1">
      <protection hidden="1"/>
    </xf>
    <xf numFmtId="0" fontId="17" fillId="2" borderId="0" xfId="0" applyFont="1" applyFill="1"/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8" fillId="2" borderId="0" xfId="0" applyFont="1" applyFill="1" applyProtection="1"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24" fillId="2" borderId="0" xfId="0" applyFont="1" applyFill="1"/>
    <xf numFmtId="0" fontId="5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25" fillId="2" borderId="0" xfId="1" applyFont="1" applyFill="1" applyAlignment="1" applyProtection="1"/>
    <xf numFmtId="0" fontId="5" fillId="2" borderId="0" xfId="0" quotePrefix="1" applyFont="1" applyFill="1" applyProtection="1">
      <protection hidden="1"/>
    </xf>
    <xf numFmtId="14" fontId="26" fillId="2" borderId="2" xfId="0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30" fillId="0" borderId="0" xfId="0" applyFont="1"/>
    <xf numFmtId="0" fontId="0" fillId="0" borderId="12" xfId="0" applyBorder="1" applyAlignment="1" applyProtection="1">
      <alignment shrinkToFit="1"/>
      <protection locked="0"/>
    </xf>
    <xf numFmtId="0" fontId="0" fillId="0" borderId="12" xfId="0" applyBorder="1" applyAlignment="1" applyProtection="1">
      <alignment shrinkToFit="1"/>
      <protection locked="0" hidden="1"/>
    </xf>
    <xf numFmtId="0" fontId="31" fillId="0" borderId="0" xfId="0" applyFont="1"/>
    <xf numFmtId="0" fontId="31" fillId="0" borderId="5" xfId="0" applyFont="1" applyBorder="1" applyAlignment="1" applyProtection="1">
      <alignment horizontal="center"/>
      <protection hidden="1"/>
    </xf>
    <xf numFmtId="0" fontId="31" fillId="0" borderId="6" xfId="0" applyFont="1" applyBorder="1" applyAlignment="1" applyProtection="1">
      <alignment shrinkToFit="1"/>
      <protection locked="0"/>
    </xf>
    <xf numFmtId="0" fontId="31" fillId="0" borderId="13" xfId="0" applyFont="1" applyBorder="1" applyAlignment="1" applyProtection="1">
      <alignment shrinkToFit="1"/>
      <protection locked="0"/>
    </xf>
    <xf numFmtId="0" fontId="31" fillId="0" borderId="13" xfId="0" applyFont="1" applyBorder="1" applyAlignment="1" applyProtection="1">
      <alignment shrinkToFit="1"/>
      <protection locked="0" hidden="1"/>
    </xf>
    <xf numFmtId="0" fontId="31" fillId="0" borderId="0" xfId="0" applyFont="1" applyProtection="1">
      <protection hidden="1"/>
    </xf>
    <xf numFmtId="0" fontId="31" fillId="2" borderId="0" xfId="0" applyFont="1" applyFill="1"/>
    <xf numFmtId="0" fontId="12" fillId="0" borderId="0" xfId="0" applyFont="1" applyProtection="1">
      <protection hidden="1"/>
    </xf>
    <xf numFmtId="0" fontId="12" fillId="0" borderId="0" xfId="0" applyFont="1"/>
    <xf numFmtId="0" fontId="12" fillId="2" borderId="0" xfId="0" applyFont="1" applyFill="1"/>
    <xf numFmtId="0" fontId="32" fillId="0" borderId="0" xfId="0" applyFont="1"/>
    <xf numFmtId="0" fontId="23" fillId="0" borderId="0" xfId="0" applyFont="1" applyFill="1" applyAlignment="1">
      <alignment horizontal="left" vertical="top" wrapText="1"/>
    </xf>
    <xf numFmtId="0" fontId="8" fillId="0" borderId="0" xfId="0" applyFont="1" applyFill="1" applyAlignment="1" applyProtection="1">
      <alignment vertical="top" wrapText="1"/>
      <protection hidden="1"/>
    </xf>
    <xf numFmtId="0" fontId="5" fillId="0" borderId="0" xfId="0" quotePrefix="1" applyFont="1" applyFill="1" applyProtection="1">
      <protection hidden="1"/>
    </xf>
    <xf numFmtId="0" fontId="5" fillId="0" borderId="0" xfId="0" applyFont="1" applyFill="1" applyProtection="1">
      <protection hidden="1"/>
    </xf>
    <xf numFmtId="0" fontId="0" fillId="0" borderId="8" xfId="0" applyBorder="1" applyAlignment="1" applyProtection="1">
      <alignment shrinkToFit="1"/>
      <protection hidden="1"/>
    </xf>
    <xf numFmtId="0" fontId="31" fillId="0" borderId="22" xfId="0" applyFont="1" applyBorder="1" applyAlignment="1" applyProtection="1">
      <alignment shrinkToFit="1"/>
      <protection hidden="1"/>
    </xf>
    <xf numFmtId="0" fontId="18" fillId="0" borderId="0" xfId="0" applyFont="1" applyAlignment="1" applyProtection="1">
      <protection hidden="1"/>
    </xf>
    <xf numFmtId="0" fontId="22" fillId="2" borderId="0" xfId="0" applyFont="1" applyFill="1" applyAlignment="1"/>
    <xf numFmtId="0" fontId="23" fillId="0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top" wrapText="1"/>
    </xf>
    <xf numFmtId="0" fontId="8" fillId="2" borderId="0" xfId="0" applyFont="1" applyFill="1" applyBorder="1"/>
    <xf numFmtId="0" fontId="8" fillId="2" borderId="0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top" wrapText="1"/>
      <protection hidden="1"/>
    </xf>
    <xf numFmtId="0" fontId="0" fillId="2" borderId="0" xfId="0" applyFill="1" applyBorder="1"/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15" xfId="0" applyBorder="1" applyAlignment="1" applyProtection="1">
      <alignment shrinkToFit="1"/>
      <protection hidden="1"/>
    </xf>
    <xf numFmtId="0" fontId="5" fillId="0" borderId="23" xfId="0" applyFont="1" applyBorder="1" applyAlignment="1" applyProtection="1">
      <alignment shrinkToFit="1"/>
      <protection locked="0" hidden="1"/>
    </xf>
    <xf numFmtId="0" fontId="5" fillId="0" borderId="19" xfId="0" applyFont="1" applyBorder="1" applyAlignment="1" applyProtection="1">
      <alignment shrinkToFit="1"/>
      <protection locked="0" hidden="1"/>
    </xf>
    <xf numFmtId="0" fontId="31" fillId="0" borderId="20" xfId="0" applyFont="1" applyBorder="1" applyAlignment="1" applyProtection="1">
      <alignment shrinkToFit="1"/>
      <protection locked="0" hidden="1"/>
    </xf>
    <xf numFmtId="0" fontId="28" fillId="2" borderId="0" xfId="0" applyFont="1" applyFill="1" applyAlignment="1"/>
    <xf numFmtId="0" fontId="1" fillId="2" borderId="0" xfId="0" applyFont="1" applyFill="1" applyAlignment="1">
      <alignment wrapText="1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5" fillId="2" borderId="27" xfId="0" applyFont="1" applyFill="1" applyBorder="1" applyProtection="1">
      <protection locked="0" hidden="1"/>
    </xf>
    <xf numFmtId="0" fontId="27" fillId="0" borderId="28" xfId="0" applyFont="1" applyBorder="1" applyAlignment="1" applyProtection="1">
      <alignment shrinkToFit="1"/>
      <protection locked="0"/>
    </xf>
    <xf numFmtId="0" fontId="5" fillId="2" borderId="12" xfId="0" applyFont="1" applyFill="1" applyBorder="1" applyProtection="1">
      <protection locked="0" hidden="1"/>
    </xf>
    <xf numFmtId="0" fontId="27" fillId="0" borderId="7" xfId="0" applyFont="1" applyBorder="1" applyAlignment="1" applyProtection="1">
      <alignment shrinkToFit="1"/>
      <protection locked="0"/>
    </xf>
    <xf numFmtId="0" fontId="5" fillId="2" borderId="13" xfId="0" applyFont="1" applyFill="1" applyBorder="1" applyProtection="1">
      <protection locked="0" hidden="1"/>
    </xf>
    <xf numFmtId="0" fontId="27" fillId="0" borderId="29" xfId="0" applyFont="1" applyBorder="1" applyAlignment="1" applyProtection="1">
      <alignment shrinkToFit="1"/>
      <protection locked="0"/>
    </xf>
    <xf numFmtId="0" fontId="18" fillId="2" borderId="15" xfId="0" applyFont="1" applyFill="1" applyBorder="1" applyAlignment="1">
      <alignment horizontal="left"/>
    </xf>
    <xf numFmtId="0" fontId="18" fillId="2" borderId="16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14" fontId="22" fillId="2" borderId="8" xfId="0" applyNumberFormat="1" applyFont="1" applyFill="1" applyBorder="1" applyAlignment="1">
      <alignment horizontal="center"/>
    </xf>
    <xf numFmtId="14" fontId="22" fillId="2" borderId="10" xfId="0" applyNumberFormat="1" applyFont="1" applyFill="1" applyBorder="1" applyAlignment="1">
      <alignment horizontal="center"/>
    </xf>
    <xf numFmtId="14" fontId="26" fillId="2" borderId="8" xfId="0" applyNumberFormat="1" applyFont="1" applyFill="1" applyBorder="1" applyAlignment="1">
      <alignment horizontal="center"/>
    </xf>
    <xf numFmtId="14" fontId="26" fillId="2" borderId="10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5" borderId="3" xfId="0" applyFont="1" applyFill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 textRotation="90"/>
    </xf>
    <xf numFmtId="0" fontId="16" fillId="6" borderId="0" xfId="1" applyFill="1" applyAlignment="1">
      <alignment horizontal="left" vertical="top" wrapText="1"/>
      <protection locked="0"/>
    </xf>
    <xf numFmtId="0" fontId="3" fillId="5" borderId="12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 wrapText="1"/>
      <protection hidden="1"/>
    </xf>
    <xf numFmtId="0" fontId="22" fillId="2" borderId="0" xfId="0" applyFont="1" applyFill="1"/>
    <xf numFmtId="0" fontId="38" fillId="5" borderId="27" xfId="0" applyFont="1" applyFill="1" applyBorder="1" applyAlignment="1">
      <alignment horizontal="center" vertical="center" textRotation="90" wrapText="1"/>
    </xf>
    <xf numFmtId="0" fontId="38" fillId="5" borderId="12" xfId="0" applyFont="1" applyFill="1" applyBorder="1" applyAlignment="1">
      <alignment horizontal="center" vertical="center" textRotation="90" wrapText="1"/>
    </xf>
    <xf numFmtId="0" fontId="38" fillId="5" borderId="13" xfId="0" applyFont="1" applyFill="1" applyBorder="1" applyAlignment="1">
      <alignment horizontal="center" vertical="center" textRotation="90" wrapText="1"/>
    </xf>
    <xf numFmtId="0" fontId="38" fillId="5" borderId="28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38" fillId="5" borderId="29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top"/>
    </xf>
    <xf numFmtId="0" fontId="33" fillId="0" borderId="0" xfId="1" applyFont="1" applyFill="1" applyAlignment="1" applyProtection="1">
      <alignment horizontal="center" wrapText="1"/>
      <protection hidden="1"/>
    </xf>
    <xf numFmtId="0" fontId="23" fillId="6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22" fillId="0" borderId="0" xfId="0" applyFont="1" applyAlignment="1">
      <alignment horizontal="left"/>
    </xf>
    <xf numFmtId="0" fontId="34" fillId="2" borderId="0" xfId="0" applyFont="1" applyFill="1" applyAlignment="1">
      <alignment horizontal="right" vertical="center"/>
    </xf>
    <xf numFmtId="0" fontId="37" fillId="6" borderId="8" xfId="0" applyFont="1" applyFill="1" applyBorder="1" applyAlignment="1" applyProtection="1">
      <alignment horizontal="left" vertical="center" shrinkToFit="1"/>
      <protection locked="0"/>
    </xf>
    <xf numFmtId="0" fontId="37" fillId="6" borderId="9" xfId="0" applyFont="1" applyFill="1" applyBorder="1" applyAlignment="1" applyProtection="1">
      <alignment horizontal="left" vertical="center" shrinkToFit="1"/>
      <protection locked="0"/>
    </xf>
    <xf numFmtId="0" fontId="37" fillId="6" borderId="10" xfId="0" applyFont="1" applyFill="1" applyBorder="1" applyAlignment="1" applyProtection="1">
      <alignment horizontal="left" vertical="center" shrinkToFit="1"/>
      <protection locked="0"/>
    </xf>
    <xf numFmtId="0" fontId="23" fillId="7" borderId="0" xfId="0" applyFont="1" applyFill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22" fillId="2" borderId="12" xfId="0" applyFont="1" applyFill="1" applyBorder="1" applyAlignment="1">
      <alignment horizontal="left" vertical="top" wrapText="1"/>
    </xf>
    <xf numFmtId="0" fontId="32" fillId="0" borderId="0" xfId="0" applyFont="1" applyFill="1"/>
    <xf numFmtId="0" fontId="32" fillId="0" borderId="0" xfId="0" applyFont="1" applyFill="1" applyProtection="1">
      <protection hidden="1"/>
    </xf>
    <xf numFmtId="0" fontId="32" fillId="0" borderId="0" xfId="0" applyFont="1" applyFill="1" applyAlignment="1">
      <alignment horizontal="right"/>
    </xf>
    <xf numFmtId="0" fontId="32" fillId="0" borderId="0" xfId="0" applyFont="1" applyFill="1" applyAlignment="1">
      <alignment horizontal="center"/>
    </xf>
    <xf numFmtId="0" fontId="32" fillId="0" borderId="0" xfId="0" applyFont="1" applyProtection="1">
      <protection hidden="1"/>
    </xf>
    <xf numFmtId="0" fontId="32" fillId="0" borderId="0" xfId="0" applyFont="1" applyFill="1" applyAlignment="1" applyProtection="1">
      <alignment horizontal="right"/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2" fillId="0" borderId="0" xfId="0" applyNumberFormat="1" applyFont="1" applyFill="1"/>
  </cellXfs>
  <cellStyles count="2">
    <cellStyle name="Hiperłącze" xfId="1" builtinId="8"/>
    <cellStyle name="Normalny" xfId="0" builtinId="0"/>
  </cellStyles>
  <dxfs count="68"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T366"/>
  <sheetViews>
    <sheetView showGridLines="0" tabSelected="1" zoomScaleNormal="100" workbookViewId="0">
      <selection activeCell="J14" sqref="J14"/>
    </sheetView>
  </sheetViews>
  <sheetFormatPr defaultColWidth="0" defaultRowHeight="12.75" zeroHeight="1"/>
  <cols>
    <col min="1" max="1" width="4.375" style="48" customWidth="1"/>
    <col min="2" max="2" width="22.75" style="48" customWidth="1"/>
    <col min="3" max="3" width="20.75" style="48" customWidth="1"/>
    <col min="4" max="4" width="11.25" style="48" customWidth="1"/>
    <col min="5" max="5" width="10.75" style="48" customWidth="1"/>
    <col min="6" max="6" width="7.5" style="48" customWidth="1"/>
    <col min="7" max="7" width="9.25" style="48" customWidth="1"/>
    <col min="8" max="9" width="7.125" style="48" customWidth="1"/>
    <col min="10" max="10" width="24.25" style="48" customWidth="1"/>
    <col min="11" max="12" width="7.125" style="48" customWidth="1"/>
    <col min="13" max="15" width="7.125" style="48" hidden="1" customWidth="1"/>
    <col min="16" max="16" width="8.5" style="48" hidden="1" customWidth="1"/>
    <col min="17" max="17" width="8.25" style="48" hidden="1" customWidth="1"/>
    <col min="18" max="18" width="6.75" style="48" customWidth="1"/>
    <col min="19" max="21" width="6.75" style="48" hidden="1" customWidth="1"/>
    <col min="22" max="22" width="6" style="48" hidden="1" customWidth="1"/>
    <col min="23" max="24" width="5.625" style="48" hidden="1" customWidth="1"/>
    <col min="25" max="25" width="6" style="48" hidden="1" customWidth="1"/>
    <col min="26" max="26" width="3" style="48" hidden="1" customWidth="1"/>
    <col min="27" max="27" width="4.375" style="48" hidden="1" customWidth="1"/>
    <col min="28" max="28" width="4" style="48" hidden="1" customWidth="1"/>
    <col min="29" max="29" width="2.5" style="48" hidden="1" customWidth="1"/>
    <col min="30" max="30" width="14.125" style="48" hidden="1" customWidth="1"/>
    <col min="31" max="31" width="11.375" style="54" hidden="1" customWidth="1"/>
    <col min="32" max="32" width="35" style="48" hidden="1" customWidth="1"/>
    <col min="33" max="40" width="9.125" style="48" hidden="1" customWidth="1"/>
    <col min="41" max="72" width="0" style="48" hidden="1" customWidth="1"/>
    <col min="73" max="16384" width="9" style="48" hidden="1"/>
  </cols>
  <sheetData>
    <row r="1" spans="1:72" customFormat="1" ht="47.2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82"/>
      <c r="L1" s="82"/>
      <c r="M1" s="82"/>
      <c r="N1" s="82"/>
      <c r="O1" s="82"/>
      <c r="P1" s="14"/>
      <c r="Q1" s="15"/>
      <c r="R1" s="16"/>
      <c r="S1" s="16"/>
      <c r="T1" s="16"/>
      <c r="U1" s="16"/>
      <c r="V1" s="16"/>
      <c r="W1" s="16"/>
      <c r="X1" s="16"/>
      <c r="Y1" s="16"/>
      <c r="Z1" s="16"/>
      <c r="AA1" s="15"/>
      <c r="AB1" s="15"/>
      <c r="AC1" s="15"/>
      <c r="AD1" s="8"/>
      <c r="AE1" s="15"/>
      <c r="AF1" s="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5"/>
      <c r="BM1" s="5"/>
      <c r="BN1" s="5"/>
      <c r="BO1" s="5"/>
      <c r="BP1" s="5"/>
      <c r="BQ1" s="5"/>
      <c r="BR1" s="5"/>
      <c r="BS1" s="5"/>
      <c r="BT1" s="5"/>
    </row>
    <row r="2" spans="1:72" customFormat="1" ht="30.75" customHeight="1">
      <c r="A2" s="17"/>
      <c r="B2" s="18" t="s">
        <v>1</v>
      </c>
      <c r="C2" s="128" t="s">
        <v>228</v>
      </c>
      <c r="D2" s="128"/>
      <c r="E2" s="128"/>
      <c r="F2" s="128"/>
      <c r="G2" s="128"/>
      <c r="H2" s="128"/>
      <c r="I2" s="128"/>
      <c r="J2" s="128"/>
      <c r="K2" s="68"/>
      <c r="L2" s="68"/>
      <c r="M2" s="68"/>
      <c r="N2" s="68"/>
      <c r="O2" s="68"/>
      <c r="P2" s="69"/>
      <c r="Q2" s="70"/>
      <c r="R2" s="71"/>
      <c r="S2" s="71"/>
      <c r="T2" s="32"/>
      <c r="U2" s="32"/>
      <c r="V2" s="32"/>
      <c r="W2" s="32"/>
      <c r="X2" s="32"/>
      <c r="Y2" s="32"/>
      <c r="Z2" s="32"/>
      <c r="AA2" s="32"/>
      <c r="AB2" s="32"/>
      <c r="AC2" s="19"/>
      <c r="AD2" s="9"/>
      <c r="AE2" s="19"/>
      <c r="AF2" s="9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5"/>
      <c r="BM2" s="5"/>
      <c r="BN2" s="5"/>
      <c r="BO2" s="5"/>
      <c r="BP2" s="5"/>
      <c r="BQ2" s="5"/>
      <c r="BR2" s="5"/>
      <c r="BS2" s="5"/>
      <c r="BT2" s="5"/>
    </row>
    <row r="3" spans="1:72" customFormat="1" ht="18" customHeight="1">
      <c r="A3" s="17"/>
      <c r="B3" s="20" t="s">
        <v>2</v>
      </c>
      <c r="C3" s="92" t="s">
        <v>225</v>
      </c>
      <c r="D3" s="93"/>
      <c r="E3" s="93"/>
      <c r="F3" s="94"/>
      <c r="G3" s="1"/>
      <c r="H3" s="1"/>
      <c r="I3" s="1"/>
      <c r="J3" s="21"/>
      <c r="K3" s="72"/>
      <c r="L3" s="72"/>
      <c r="M3" s="72"/>
      <c r="N3" s="72"/>
      <c r="O3" s="72"/>
      <c r="P3" s="69"/>
      <c r="Q3" s="70"/>
      <c r="R3" s="71"/>
      <c r="S3" s="71"/>
      <c r="T3" s="32"/>
      <c r="U3" s="32"/>
      <c r="V3" s="32"/>
      <c r="W3" s="32"/>
      <c r="X3" s="32"/>
      <c r="Y3" s="32"/>
      <c r="Z3" s="32"/>
      <c r="AA3" s="32"/>
      <c r="AB3" s="32"/>
      <c r="AC3" s="19"/>
      <c r="AD3" s="9"/>
      <c r="AE3" s="19"/>
      <c r="AF3" s="9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5"/>
      <c r="BM3" s="5"/>
      <c r="BN3" s="5"/>
      <c r="BO3" s="5"/>
      <c r="BP3" s="5"/>
      <c r="BQ3" s="5"/>
      <c r="BR3" s="5"/>
      <c r="BS3" s="5"/>
      <c r="BT3" s="5"/>
    </row>
    <row r="4" spans="1:72" customFormat="1" ht="15.75" customHeight="1">
      <c r="A4" s="17"/>
      <c r="B4" s="20" t="s">
        <v>3</v>
      </c>
      <c r="C4" s="22" t="s">
        <v>4</v>
      </c>
      <c r="D4" s="23">
        <v>45717</v>
      </c>
      <c r="E4" s="24" t="s">
        <v>220</v>
      </c>
      <c r="F4" s="22" t="s">
        <v>5</v>
      </c>
      <c r="G4" s="95">
        <v>45718</v>
      </c>
      <c r="H4" s="96"/>
      <c r="I4" s="21" t="s">
        <v>43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19"/>
      <c r="AD4" s="9"/>
      <c r="AE4" s="19"/>
      <c r="AF4" s="9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5"/>
      <c r="BM4" s="5"/>
      <c r="BN4" s="5"/>
      <c r="BO4" s="5"/>
      <c r="BP4" s="5"/>
      <c r="BQ4" s="5"/>
      <c r="BR4" s="5"/>
      <c r="BS4" s="5"/>
      <c r="BT4" s="5"/>
    </row>
    <row r="5" spans="1:72" customFormat="1" ht="15.75">
      <c r="A5" s="17"/>
      <c r="B5" s="20"/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15"/>
      <c r="AD5" s="8"/>
      <c r="AE5" s="15"/>
      <c r="AF5" s="9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5"/>
      <c r="BM5" s="5"/>
      <c r="BN5" s="5"/>
      <c r="BO5" s="5"/>
      <c r="BP5" s="5"/>
      <c r="BQ5" s="5"/>
      <c r="BR5" s="5"/>
      <c r="BS5" s="5"/>
      <c r="BT5" s="5"/>
    </row>
    <row r="6" spans="1:72" customFormat="1" ht="15.75">
      <c r="A6" s="17"/>
      <c r="B6" s="20" t="s">
        <v>6</v>
      </c>
      <c r="C6" s="24"/>
      <c r="D6" s="43">
        <f>D4-17</f>
        <v>45700</v>
      </c>
      <c r="E6" s="21" t="s">
        <v>229</v>
      </c>
      <c r="F6" s="44" t="s">
        <v>22</v>
      </c>
      <c r="G6" s="97">
        <f>D4-14</f>
        <v>45703</v>
      </c>
      <c r="H6" s="98"/>
      <c r="I6" s="21" t="s">
        <v>43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15"/>
      <c r="AD6" s="8"/>
      <c r="AE6" s="15"/>
      <c r="AF6" s="9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5"/>
      <c r="BM6" s="5"/>
      <c r="BN6" s="5"/>
      <c r="BO6" s="5"/>
      <c r="BP6" s="5"/>
      <c r="BQ6" s="5"/>
      <c r="BR6" s="5"/>
      <c r="BS6" s="5"/>
      <c r="BT6" s="5"/>
    </row>
    <row r="7" spans="1:72" customFormat="1" ht="15" customHeight="1">
      <c r="A7" s="102" t="s">
        <v>226</v>
      </c>
      <c r="B7" s="102"/>
      <c r="C7" s="102"/>
      <c r="D7" s="102"/>
      <c r="E7" s="102"/>
      <c r="F7" s="102"/>
      <c r="G7" s="102"/>
      <c r="H7" s="102"/>
      <c r="I7" s="102"/>
      <c r="J7" s="102"/>
      <c r="K7" s="83"/>
      <c r="L7" s="83"/>
      <c r="M7" s="83"/>
      <c r="N7" s="83"/>
      <c r="O7" s="83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19"/>
      <c r="AD7" s="9"/>
      <c r="AE7" s="19"/>
      <c r="AF7" s="9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5"/>
      <c r="BM7" s="5"/>
      <c r="BN7" s="5"/>
      <c r="BO7" s="5"/>
      <c r="BP7" s="5"/>
      <c r="BQ7" s="5"/>
      <c r="BR7" s="5"/>
      <c r="BS7" s="5"/>
      <c r="BT7" s="5"/>
    </row>
    <row r="8" spans="1:72" customFormat="1" ht="15.75">
      <c r="A8" s="108"/>
      <c r="B8" s="108"/>
      <c r="C8" s="108"/>
      <c r="D8" s="17" t="s">
        <v>222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19"/>
      <c r="AD8" s="9"/>
      <c r="AE8" s="19"/>
      <c r="AF8" s="9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5"/>
      <c r="BM8" s="5"/>
      <c r="BN8" s="5"/>
      <c r="BO8" s="5"/>
      <c r="BP8" s="5"/>
      <c r="BQ8" s="5"/>
      <c r="BR8" s="5"/>
      <c r="BS8" s="5"/>
      <c r="BT8" s="5"/>
    </row>
    <row r="9" spans="1:72" customFormat="1" ht="24.75" customHeight="1">
      <c r="A9" s="121" t="s">
        <v>221</v>
      </c>
      <c r="B9" s="121"/>
      <c r="C9" s="122"/>
      <c r="D9" s="123"/>
      <c r="E9" s="123"/>
      <c r="F9" s="123"/>
      <c r="G9" s="123"/>
      <c r="H9" s="123"/>
      <c r="I9" s="123"/>
      <c r="J9" s="124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19"/>
      <c r="AD9" s="9"/>
      <c r="AE9" s="19"/>
      <c r="AF9" s="9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5"/>
      <c r="BM9" s="5"/>
      <c r="BN9" s="5"/>
      <c r="BO9" s="5"/>
      <c r="BP9" s="5"/>
      <c r="BQ9" s="5"/>
      <c r="BR9" s="5"/>
      <c r="BS9" s="5"/>
      <c r="BT9" s="5"/>
    </row>
    <row r="10" spans="1:72" customFormat="1" ht="16.5">
      <c r="A10" s="26" t="s">
        <v>37</v>
      </c>
      <c r="B10" s="66"/>
      <c r="C10" s="41" t="s">
        <v>38</v>
      </c>
      <c r="D10" s="66"/>
      <c r="E10" s="66"/>
      <c r="F10" s="66"/>
      <c r="G10" s="66"/>
      <c r="H10" s="17"/>
      <c r="I10" s="17"/>
      <c r="J10" s="48"/>
      <c r="K10" s="26"/>
      <c r="L10" s="27"/>
      <c r="M10" s="48"/>
      <c r="N10" s="28"/>
      <c r="O10" s="29"/>
      <c r="P10" s="30"/>
      <c r="Q10" s="31"/>
      <c r="R10" s="32"/>
      <c r="S10" s="116"/>
      <c r="T10" s="116"/>
      <c r="U10" s="116"/>
      <c r="V10" s="116"/>
      <c r="W10" s="116"/>
      <c r="X10" s="116"/>
      <c r="Y10" s="32"/>
      <c r="Z10" s="32"/>
      <c r="AA10" s="32"/>
      <c r="AB10" s="32"/>
      <c r="AC10" s="40"/>
      <c r="AD10" s="13"/>
      <c r="AE10" s="40"/>
      <c r="AF10" s="13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customFormat="1" ht="25.9" customHeight="1">
      <c r="A11" s="125" t="s">
        <v>227</v>
      </c>
      <c r="B11" s="125"/>
      <c r="C11" s="125"/>
      <c r="D11" s="125"/>
      <c r="E11" s="125"/>
      <c r="F11" s="125"/>
      <c r="G11" s="125"/>
      <c r="H11" s="125"/>
      <c r="I11" s="125"/>
      <c r="J11" s="67"/>
      <c r="K11" s="67"/>
      <c r="L11" s="67"/>
      <c r="M11" s="67"/>
      <c r="N11" s="67"/>
      <c r="O11" s="67"/>
      <c r="P11" s="67"/>
      <c r="Q11" s="67"/>
      <c r="R11" s="67"/>
      <c r="S11" s="59"/>
      <c r="T11" s="59"/>
      <c r="U11" s="59"/>
      <c r="V11" s="59"/>
      <c r="W11" s="59"/>
      <c r="X11" s="59"/>
      <c r="Y11" s="32"/>
      <c r="Z11" s="32"/>
      <c r="AA11" s="32"/>
      <c r="AB11" s="32"/>
      <c r="AC11" s="40"/>
      <c r="AD11" s="13"/>
      <c r="AE11" s="40"/>
      <c r="AF11" s="13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customFormat="1" ht="74.25" customHeight="1">
      <c r="A12" s="125"/>
      <c r="B12" s="125"/>
      <c r="C12" s="125"/>
      <c r="D12" s="125"/>
      <c r="E12" s="125"/>
      <c r="F12" s="125"/>
      <c r="G12" s="125"/>
      <c r="H12" s="125"/>
      <c r="I12" s="125"/>
      <c r="J12" s="67"/>
      <c r="K12" s="67"/>
      <c r="L12" s="67"/>
      <c r="M12" s="67"/>
      <c r="N12" s="67"/>
      <c r="O12" s="67"/>
      <c r="P12" s="67"/>
      <c r="Q12" s="67"/>
      <c r="R12" s="67"/>
      <c r="S12" s="59"/>
      <c r="T12" s="59"/>
      <c r="U12" s="59"/>
      <c r="V12" s="59"/>
      <c r="W12" s="59"/>
      <c r="X12" s="59"/>
      <c r="Y12" s="32"/>
      <c r="Z12" s="32"/>
      <c r="AA12" s="32"/>
      <c r="AB12" s="32"/>
      <c r="AC12" s="40"/>
      <c r="AD12" s="13"/>
      <c r="AE12" s="40"/>
      <c r="AF12" s="13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customFormat="1" ht="25.9" customHeight="1">
      <c r="A13" s="120" t="s">
        <v>9</v>
      </c>
      <c r="B13" s="120"/>
      <c r="C13" s="120"/>
      <c r="D13" s="120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59"/>
      <c r="T13" s="59"/>
      <c r="U13" s="59"/>
      <c r="V13" s="59"/>
      <c r="W13" s="59"/>
      <c r="X13" s="59"/>
      <c r="Y13" s="32"/>
      <c r="Z13" s="32"/>
      <c r="AA13" s="32"/>
      <c r="AB13" s="32"/>
      <c r="AC13" s="40"/>
      <c r="AD13" s="13"/>
      <c r="AE13" s="40"/>
      <c r="AF13" s="13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customFormat="1" ht="25.9" customHeight="1">
      <c r="A14" s="17"/>
      <c r="B14" s="20" t="s">
        <v>7</v>
      </c>
      <c r="C14" s="117"/>
      <c r="D14" s="11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59"/>
      <c r="T14" s="59"/>
      <c r="U14" s="59"/>
      <c r="V14" s="59"/>
      <c r="W14" s="59"/>
      <c r="X14" s="59"/>
      <c r="Y14" s="32"/>
      <c r="Z14" s="32"/>
      <c r="AA14" s="32"/>
      <c r="AB14" s="32"/>
      <c r="AC14" s="40"/>
      <c r="AD14" s="13"/>
      <c r="AE14" s="40"/>
      <c r="AF14" s="13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customFormat="1" ht="25.9" customHeight="1">
      <c r="A15" s="17"/>
      <c r="B15" s="20" t="s">
        <v>8</v>
      </c>
      <c r="C15" s="117"/>
      <c r="D15" s="11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59"/>
      <c r="T15" s="59"/>
      <c r="U15" s="59"/>
      <c r="V15" s="59"/>
      <c r="W15" s="59"/>
      <c r="X15" s="59"/>
      <c r="Y15" s="32"/>
      <c r="Z15" s="32"/>
      <c r="AA15" s="32"/>
      <c r="AB15" s="32"/>
      <c r="AC15" s="40"/>
      <c r="AD15" s="13"/>
      <c r="AE15" s="40"/>
      <c r="AF15" s="13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customFormat="1" ht="25.9" customHeight="1">
      <c r="A16" s="17"/>
      <c r="B16" s="20" t="s">
        <v>10</v>
      </c>
      <c r="C16" s="117"/>
      <c r="D16" s="11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59"/>
      <c r="T16" s="59"/>
      <c r="U16" s="59"/>
      <c r="V16" s="59"/>
      <c r="W16" s="59"/>
      <c r="X16" s="59"/>
      <c r="Y16" s="32"/>
      <c r="Z16" s="32"/>
      <c r="AA16" s="32"/>
      <c r="AB16" s="32"/>
      <c r="AC16" s="40"/>
      <c r="AD16" s="13"/>
      <c r="AE16" s="40"/>
      <c r="AF16" s="13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customFormat="1" ht="34.5" customHeight="1">
      <c r="A17" s="36"/>
      <c r="B17" s="20" t="s">
        <v>11</v>
      </c>
      <c r="C17" s="105"/>
      <c r="D17" s="105"/>
      <c r="E17" s="67"/>
      <c r="F17" s="12"/>
      <c r="G17" s="38" t="s">
        <v>34</v>
      </c>
      <c r="H17" s="37"/>
      <c r="I17" s="36"/>
      <c r="J17" s="17"/>
      <c r="K17" s="67"/>
      <c r="L17" s="67"/>
      <c r="M17" s="67"/>
      <c r="N17" s="67"/>
      <c r="O17" s="67"/>
      <c r="P17" s="67"/>
      <c r="Q17" s="67"/>
      <c r="R17" s="67"/>
      <c r="S17" s="59"/>
      <c r="T17" s="59"/>
      <c r="U17" s="59"/>
      <c r="V17" s="59"/>
      <c r="W17" s="59"/>
      <c r="X17" s="59"/>
      <c r="Y17" s="32"/>
      <c r="Z17" s="32"/>
      <c r="AA17" s="32"/>
      <c r="AB17" s="32"/>
      <c r="AC17" s="40"/>
      <c r="AD17" s="13"/>
      <c r="AE17" s="40"/>
      <c r="AF17" s="13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customFormat="1" ht="24" customHeight="1">
      <c r="A18" s="6"/>
      <c r="B18" s="107" t="s">
        <v>16</v>
      </c>
      <c r="C18" s="107"/>
      <c r="D18" s="107"/>
      <c r="E18" s="107"/>
      <c r="F18" s="11"/>
      <c r="G18" s="38" t="s">
        <v>31</v>
      </c>
      <c r="H18" s="37"/>
      <c r="I18" s="36"/>
      <c r="J18" s="48"/>
      <c r="K18" s="48"/>
      <c r="L18" s="48"/>
      <c r="M18" s="48"/>
      <c r="N18" s="48"/>
      <c r="O18" s="17"/>
      <c r="P18" s="30"/>
      <c r="Q18" s="31"/>
      <c r="R18" s="32"/>
      <c r="S18" s="60"/>
      <c r="T18" s="60"/>
      <c r="U18" s="60"/>
      <c r="V18" s="60"/>
      <c r="W18" s="60"/>
      <c r="X18" s="60"/>
      <c r="Y18" s="32"/>
      <c r="Z18" s="32"/>
      <c r="AA18" s="32"/>
      <c r="AB18" s="32"/>
      <c r="AC18" s="40"/>
      <c r="AD18" s="13"/>
      <c r="AE18" s="40"/>
      <c r="AF18" s="13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customFormat="1" ht="18.75" thickBot="1">
      <c r="A19" s="65" t="s">
        <v>232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42" t="s">
        <v>39</v>
      </c>
      <c r="S19" s="61" t="s">
        <v>39</v>
      </c>
      <c r="T19" s="61" t="s">
        <v>39</v>
      </c>
      <c r="U19" s="61" t="s">
        <v>39</v>
      </c>
      <c r="V19" s="61"/>
      <c r="W19" s="62"/>
      <c r="X19" s="62"/>
      <c r="Y19" s="42" t="s">
        <v>39</v>
      </c>
      <c r="Z19" s="39"/>
      <c r="AA19" s="39"/>
      <c r="AB19" s="39"/>
      <c r="AC19" s="39"/>
      <c r="AD19" s="4"/>
      <c r="AE19" s="39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customFormat="1" ht="15" customHeight="1">
      <c r="A20" s="103" t="s">
        <v>36</v>
      </c>
      <c r="B20" s="99" t="s">
        <v>12</v>
      </c>
      <c r="C20" s="100"/>
      <c r="D20" s="100"/>
      <c r="E20" s="100"/>
      <c r="F20" s="100"/>
      <c r="G20" s="100"/>
      <c r="H20" s="101"/>
      <c r="I20" s="109" t="s">
        <v>230</v>
      </c>
      <c r="J20" s="112" t="s">
        <v>231</v>
      </c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72" customFormat="1" ht="31.5" customHeight="1">
      <c r="A21" s="104"/>
      <c r="B21" s="106" t="s">
        <v>8</v>
      </c>
      <c r="C21" s="106" t="s">
        <v>7</v>
      </c>
      <c r="D21" s="118" t="s">
        <v>40</v>
      </c>
      <c r="E21" s="106" t="s">
        <v>13</v>
      </c>
      <c r="F21" s="119" t="s">
        <v>23</v>
      </c>
      <c r="G21" s="126" t="s">
        <v>223</v>
      </c>
      <c r="H21" s="127" t="s">
        <v>224</v>
      </c>
      <c r="I21" s="110"/>
      <c r="J21" s="113"/>
      <c r="K21" s="4"/>
      <c r="L21" s="4"/>
      <c r="M21" s="4"/>
      <c r="N21" s="4"/>
      <c r="O21" s="4"/>
      <c r="P21" s="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1:72" customFormat="1" ht="91.5" customHeight="1" thickBot="1">
      <c r="A22" s="104"/>
      <c r="B22" s="106"/>
      <c r="C22" s="106"/>
      <c r="D22" s="118"/>
      <c r="E22" s="106"/>
      <c r="F22" s="119"/>
      <c r="G22" s="126"/>
      <c r="H22" s="127"/>
      <c r="I22" s="111"/>
      <c r="J22" s="114"/>
      <c r="K22" s="4"/>
      <c r="L22" s="4"/>
      <c r="M22" s="4"/>
      <c r="N22" s="4"/>
      <c r="O22" s="4"/>
      <c r="P22" s="4"/>
      <c r="Q22" s="4"/>
      <c r="R22" s="4"/>
      <c r="S22" s="4" t="s">
        <v>217</v>
      </c>
      <c r="T22" s="3" t="s">
        <v>17</v>
      </c>
      <c r="U22" s="3" t="s">
        <v>18</v>
      </c>
      <c r="V22" s="3" t="s">
        <v>19</v>
      </c>
      <c r="W22" s="3" t="s">
        <v>20</v>
      </c>
      <c r="X22" s="3" t="s">
        <v>21</v>
      </c>
      <c r="Y22" s="3" t="s">
        <v>15</v>
      </c>
      <c r="Z22" s="3"/>
      <c r="AA22" s="3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72" customFormat="1" ht="14.25">
      <c r="A23" s="73" t="str">
        <f>IF(B23&lt;&gt;"",IF(B22&gt;0,A22+1,1),"")</f>
        <v/>
      </c>
      <c r="B23" s="74"/>
      <c r="C23" s="75"/>
      <c r="D23" s="76"/>
      <c r="E23" s="77" t="str">
        <f t="shared" ref="E23:E65" si="0">IF($C23&lt;&gt;"",IF(UPPER(RIGHT(TRIM($C23),1))="A","Kobieta","Mężczyzna"),"")</f>
        <v/>
      </c>
      <c r="F23" s="78" t="str">
        <f t="shared" ref="F23:F65" si="1">IF(D23&gt;1900,YEAR($D$4)-D23,"")</f>
        <v/>
      </c>
      <c r="G23" s="75"/>
      <c r="H23" s="79"/>
      <c r="I23" s="86"/>
      <c r="J23" s="87"/>
      <c r="K23" s="4"/>
      <c r="L23" s="4"/>
      <c r="M23" s="4"/>
      <c r="N23" s="4"/>
      <c r="O23" s="4"/>
      <c r="P23" s="4"/>
      <c r="Q23" s="4"/>
      <c r="R23" s="4"/>
      <c r="S23" s="4">
        <f t="shared" ref="S23:S65" si="2">$C$9</f>
        <v>0</v>
      </c>
      <c r="T23" s="3"/>
      <c r="U23" s="3"/>
      <c r="V23" s="3"/>
      <c r="W23" s="3"/>
      <c r="X23" s="3"/>
      <c r="Y23" s="3"/>
      <c r="Z23" s="3"/>
      <c r="AA23" s="3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1:72" customFormat="1" ht="14.25">
      <c r="A24" s="2" t="str">
        <f>IF(B24&lt;&gt;"",IF(B23&gt;0,A23+1,1),"")</f>
        <v/>
      </c>
      <c r="B24" s="10"/>
      <c r="C24" s="46"/>
      <c r="D24" s="76"/>
      <c r="E24" s="47" t="str">
        <f t="shared" si="0"/>
        <v/>
      </c>
      <c r="F24" s="63" t="str">
        <f t="shared" si="1"/>
        <v/>
      </c>
      <c r="G24" s="75"/>
      <c r="H24" s="80"/>
      <c r="I24" s="88"/>
      <c r="J24" s="89"/>
      <c r="K24" s="4"/>
      <c r="L24" s="4"/>
      <c r="M24" s="4"/>
      <c r="N24" s="4"/>
      <c r="O24" s="4"/>
      <c r="P24" s="4"/>
      <c r="Q24" s="4"/>
      <c r="R24" s="4"/>
      <c r="S24" s="4">
        <f t="shared" si="2"/>
        <v>0</v>
      </c>
      <c r="T24" s="3"/>
      <c r="U24" s="3"/>
      <c r="V24" s="3"/>
      <c r="W24" s="3"/>
      <c r="X24" s="3"/>
      <c r="Y24" s="3"/>
      <c r="Z24" s="3"/>
      <c r="AA24" s="3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1:72" customFormat="1" ht="14.25">
      <c r="A25" s="2" t="str">
        <f t="shared" ref="A25:A65" si="3">IF(B25&lt;&gt;"",IF(B24&gt;0,A24+1,1),"")</f>
        <v/>
      </c>
      <c r="B25" s="10"/>
      <c r="C25" s="46"/>
      <c r="D25" s="76"/>
      <c r="E25" s="47" t="str">
        <f t="shared" si="0"/>
        <v/>
      </c>
      <c r="F25" s="63" t="str">
        <f t="shared" si="1"/>
        <v/>
      </c>
      <c r="G25" s="75"/>
      <c r="H25" s="80"/>
      <c r="I25" s="88"/>
      <c r="J25" s="89"/>
      <c r="K25" s="4"/>
      <c r="L25" s="4"/>
      <c r="M25" s="4"/>
      <c r="N25" s="4"/>
      <c r="O25" s="4"/>
      <c r="P25" s="4"/>
      <c r="Q25" s="4"/>
      <c r="R25" s="4"/>
      <c r="S25" s="4">
        <f t="shared" si="2"/>
        <v>0</v>
      </c>
      <c r="T25" s="3"/>
      <c r="U25" s="3"/>
      <c r="V25" s="3"/>
      <c r="W25" s="3"/>
      <c r="X25" s="3"/>
      <c r="Y25" s="3"/>
      <c r="Z25" s="3"/>
      <c r="AA25" s="3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72" customFormat="1" ht="14.25">
      <c r="A26" s="2" t="str">
        <f t="shared" si="3"/>
        <v/>
      </c>
      <c r="B26" s="10"/>
      <c r="C26" s="46"/>
      <c r="D26" s="76"/>
      <c r="E26" s="47" t="str">
        <f t="shared" si="0"/>
        <v/>
      </c>
      <c r="F26" s="63" t="str">
        <f t="shared" si="1"/>
        <v/>
      </c>
      <c r="G26" s="75"/>
      <c r="H26" s="80"/>
      <c r="I26" s="88"/>
      <c r="J26" s="89"/>
      <c r="K26" s="4"/>
      <c r="L26" s="4"/>
      <c r="M26" s="4"/>
      <c r="N26" s="4"/>
      <c r="O26" s="4"/>
      <c r="P26" s="4"/>
      <c r="Q26" s="4"/>
      <c r="R26" s="4"/>
      <c r="S26" s="4">
        <f t="shared" si="2"/>
        <v>0</v>
      </c>
      <c r="T26" s="3"/>
      <c r="U26" s="3"/>
      <c r="V26" s="3"/>
      <c r="W26" s="3"/>
      <c r="X26" s="3"/>
      <c r="Y26" s="3"/>
      <c r="Z26" s="3"/>
      <c r="AA26" s="3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1:72" customFormat="1" ht="14.25">
      <c r="A27" s="2" t="str">
        <f t="shared" si="3"/>
        <v/>
      </c>
      <c r="B27" s="10"/>
      <c r="C27" s="46"/>
      <c r="D27" s="76"/>
      <c r="E27" s="47" t="str">
        <f t="shared" si="0"/>
        <v/>
      </c>
      <c r="F27" s="63" t="str">
        <f t="shared" si="1"/>
        <v/>
      </c>
      <c r="G27" s="75"/>
      <c r="H27" s="80"/>
      <c r="I27" s="88"/>
      <c r="J27" s="89"/>
      <c r="K27" s="4"/>
      <c r="L27" s="4"/>
      <c r="M27" s="4"/>
      <c r="N27" s="4"/>
      <c r="O27" s="4"/>
      <c r="P27" s="4"/>
      <c r="Q27" s="4"/>
      <c r="R27" s="4"/>
      <c r="S27" s="4">
        <f t="shared" si="2"/>
        <v>0</v>
      </c>
      <c r="T27" s="3"/>
      <c r="U27" s="3"/>
      <c r="V27" s="3"/>
      <c r="W27" s="3"/>
      <c r="X27" s="3"/>
      <c r="Y27" s="3"/>
      <c r="Z27" s="3"/>
      <c r="AA27" s="3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72" customFormat="1" ht="14.25">
      <c r="A28" s="2" t="str">
        <f t="shared" si="3"/>
        <v/>
      </c>
      <c r="B28" s="10"/>
      <c r="C28" s="46"/>
      <c r="D28" s="76"/>
      <c r="E28" s="47" t="str">
        <f t="shared" si="0"/>
        <v/>
      </c>
      <c r="F28" s="63" t="str">
        <f t="shared" si="1"/>
        <v/>
      </c>
      <c r="G28" s="75"/>
      <c r="H28" s="80"/>
      <c r="I28" s="88"/>
      <c r="J28" s="89"/>
      <c r="K28" s="4"/>
      <c r="L28" s="4"/>
      <c r="M28" s="4"/>
      <c r="N28" s="4"/>
      <c r="O28" s="4"/>
      <c r="P28" s="4"/>
      <c r="Q28" s="4"/>
      <c r="R28" s="4"/>
      <c r="S28" s="4">
        <f t="shared" si="2"/>
        <v>0</v>
      </c>
      <c r="T28" s="3"/>
      <c r="U28" s="3"/>
      <c r="V28" s="3"/>
      <c r="W28" s="3"/>
      <c r="X28" s="3"/>
      <c r="Y28" s="3"/>
      <c r="Z28" s="3"/>
      <c r="AA28" s="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72" customFormat="1" ht="14.25">
      <c r="A29" s="2" t="str">
        <f t="shared" si="3"/>
        <v/>
      </c>
      <c r="B29" s="10"/>
      <c r="C29" s="46"/>
      <c r="D29" s="76"/>
      <c r="E29" s="47" t="str">
        <f t="shared" si="0"/>
        <v/>
      </c>
      <c r="F29" s="63" t="str">
        <f t="shared" si="1"/>
        <v/>
      </c>
      <c r="G29" s="75"/>
      <c r="H29" s="80"/>
      <c r="I29" s="88"/>
      <c r="J29" s="89"/>
      <c r="K29" s="4"/>
      <c r="L29" s="4"/>
      <c r="M29" s="4"/>
      <c r="N29" s="4"/>
      <c r="O29" s="4"/>
      <c r="P29" s="4"/>
      <c r="Q29" s="4"/>
      <c r="R29" s="4"/>
      <c r="S29" s="4">
        <f t="shared" si="2"/>
        <v>0</v>
      </c>
      <c r="T29" s="3"/>
      <c r="U29" s="3"/>
      <c r="V29" s="3"/>
      <c r="W29" s="3"/>
      <c r="X29" s="3"/>
      <c r="Y29" s="3"/>
      <c r="Z29" s="3"/>
      <c r="AA29" s="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72" customFormat="1" ht="14.25">
      <c r="A30" s="2" t="str">
        <f t="shared" si="3"/>
        <v/>
      </c>
      <c r="B30" s="10"/>
      <c r="C30" s="46"/>
      <c r="D30" s="76"/>
      <c r="E30" s="47" t="str">
        <f t="shared" si="0"/>
        <v/>
      </c>
      <c r="F30" s="63" t="str">
        <f t="shared" si="1"/>
        <v/>
      </c>
      <c r="G30" s="75"/>
      <c r="H30" s="80"/>
      <c r="I30" s="88"/>
      <c r="J30" s="89"/>
      <c r="K30" s="4"/>
      <c r="L30" s="4"/>
      <c r="M30" s="4"/>
      <c r="N30" s="4"/>
      <c r="O30" s="4"/>
      <c r="P30" s="4"/>
      <c r="Q30" s="4"/>
      <c r="R30" s="4"/>
      <c r="S30" s="4">
        <f t="shared" si="2"/>
        <v>0</v>
      </c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72" customFormat="1" ht="14.25">
      <c r="A31" s="2" t="str">
        <f t="shared" si="3"/>
        <v/>
      </c>
      <c r="B31" s="10"/>
      <c r="C31" s="46"/>
      <c r="D31" s="76"/>
      <c r="E31" s="47" t="str">
        <f t="shared" si="0"/>
        <v/>
      </c>
      <c r="F31" s="63" t="str">
        <f t="shared" si="1"/>
        <v/>
      </c>
      <c r="G31" s="75"/>
      <c r="H31" s="80"/>
      <c r="I31" s="88"/>
      <c r="J31" s="89"/>
      <c r="K31" s="4"/>
      <c r="L31" s="4"/>
      <c r="M31" s="4"/>
      <c r="N31" s="4"/>
      <c r="O31" s="4"/>
      <c r="P31" s="4"/>
      <c r="Q31" s="4"/>
      <c r="R31" s="4"/>
      <c r="S31" s="4">
        <f t="shared" si="2"/>
        <v>0</v>
      </c>
      <c r="T31" s="3"/>
      <c r="U31" s="3"/>
      <c r="V31" s="3"/>
      <c r="W31" s="3"/>
      <c r="X31" s="3"/>
      <c r="Y31" s="3"/>
      <c r="Z31" s="3"/>
      <c r="AA31" s="3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72" customFormat="1" ht="14.25">
      <c r="A32" s="2" t="str">
        <f t="shared" si="3"/>
        <v/>
      </c>
      <c r="B32" s="10"/>
      <c r="C32" s="46"/>
      <c r="D32" s="76"/>
      <c r="E32" s="47" t="str">
        <f t="shared" si="0"/>
        <v/>
      </c>
      <c r="F32" s="63" t="str">
        <f t="shared" si="1"/>
        <v/>
      </c>
      <c r="G32" s="75"/>
      <c r="H32" s="80"/>
      <c r="I32" s="88"/>
      <c r="J32" s="89"/>
      <c r="K32" s="4"/>
      <c r="L32" s="4"/>
      <c r="M32" s="4"/>
      <c r="N32" s="4"/>
      <c r="O32" s="4"/>
      <c r="P32" s="4"/>
      <c r="Q32" s="4"/>
      <c r="R32" s="4"/>
      <c r="S32" s="4">
        <f t="shared" si="2"/>
        <v>0</v>
      </c>
      <c r="T32" s="3"/>
      <c r="U32" s="3"/>
      <c r="V32" s="3"/>
      <c r="W32" s="3"/>
      <c r="X32" s="3"/>
      <c r="Y32" s="3"/>
      <c r="Z32" s="3"/>
      <c r="AA32" s="3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customFormat="1" ht="14.25">
      <c r="A33" s="2" t="str">
        <f t="shared" si="3"/>
        <v/>
      </c>
      <c r="B33" s="10"/>
      <c r="C33" s="46"/>
      <c r="D33" s="76"/>
      <c r="E33" s="47" t="str">
        <f>IF($C33&lt;&gt;"",IF(UPPER(RIGHT(TRIM($C33),1))="A","Kobieta","Mężczyzna"),"")</f>
        <v/>
      </c>
      <c r="F33" s="63" t="str">
        <f t="shared" si="1"/>
        <v/>
      </c>
      <c r="G33" s="75"/>
      <c r="H33" s="80"/>
      <c r="I33" s="88"/>
      <c r="J33" s="89"/>
      <c r="K33" s="4"/>
      <c r="L33" s="4"/>
      <c r="M33" s="4"/>
      <c r="N33" s="4"/>
      <c r="O33" s="4"/>
      <c r="P33" s="4"/>
      <c r="Q33" s="4"/>
      <c r="R33" s="4"/>
      <c r="S33" s="4">
        <f t="shared" si="2"/>
        <v>0</v>
      </c>
      <c r="T33" s="3"/>
      <c r="U33" s="3"/>
      <c r="V33" s="3"/>
      <c r="W33" s="3"/>
      <c r="X33" s="3"/>
      <c r="Y33" s="3"/>
      <c r="Z33" s="3"/>
      <c r="AA33" s="3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customFormat="1" ht="14.25">
      <c r="A34" s="2" t="str">
        <f t="shared" si="3"/>
        <v/>
      </c>
      <c r="B34" s="10"/>
      <c r="C34" s="46"/>
      <c r="D34" s="76"/>
      <c r="E34" s="47" t="str">
        <f t="shared" si="0"/>
        <v/>
      </c>
      <c r="F34" s="63" t="str">
        <f t="shared" si="1"/>
        <v/>
      </c>
      <c r="G34" s="75"/>
      <c r="H34" s="80"/>
      <c r="I34" s="88"/>
      <c r="J34" s="89"/>
      <c r="K34" s="4"/>
      <c r="L34" s="4"/>
      <c r="M34" s="4"/>
      <c r="N34" s="4"/>
      <c r="O34" s="4"/>
      <c r="P34" s="4"/>
      <c r="Q34" s="4"/>
      <c r="R34" s="4"/>
      <c r="S34" s="4">
        <f t="shared" si="2"/>
        <v>0</v>
      </c>
      <c r="T34" s="3"/>
      <c r="U34" s="3"/>
      <c r="V34" s="3"/>
      <c r="W34" s="3"/>
      <c r="X34" s="3"/>
      <c r="Y34" s="3"/>
      <c r="Z34" s="3"/>
      <c r="AA34" s="3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customFormat="1" ht="14.25">
      <c r="A35" s="2" t="str">
        <f t="shared" si="3"/>
        <v/>
      </c>
      <c r="B35" s="10"/>
      <c r="C35" s="46"/>
      <c r="D35" s="76"/>
      <c r="E35" s="47" t="str">
        <f t="shared" si="0"/>
        <v/>
      </c>
      <c r="F35" s="63" t="str">
        <f t="shared" si="1"/>
        <v/>
      </c>
      <c r="G35" s="75"/>
      <c r="H35" s="80"/>
      <c r="I35" s="88"/>
      <c r="J35" s="89"/>
      <c r="K35" s="4"/>
      <c r="L35" s="4"/>
      <c r="M35" s="4"/>
      <c r="N35" s="4"/>
      <c r="O35" s="4"/>
      <c r="P35" s="4"/>
      <c r="Q35" s="4"/>
      <c r="R35" s="4"/>
      <c r="S35" s="4">
        <f t="shared" si="2"/>
        <v>0</v>
      </c>
      <c r="T35" s="3"/>
      <c r="U35" s="3"/>
      <c r="V35" s="3"/>
      <c r="W35" s="3"/>
      <c r="X35" s="3"/>
      <c r="Y35" s="3"/>
      <c r="Z35" s="3"/>
      <c r="AA35" s="3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customFormat="1" ht="14.25">
      <c r="A36" s="2" t="str">
        <f t="shared" si="3"/>
        <v/>
      </c>
      <c r="B36" s="10"/>
      <c r="C36" s="46"/>
      <c r="D36" s="76"/>
      <c r="E36" s="47" t="str">
        <f t="shared" si="0"/>
        <v/>
      </c>
      <c r="F36" s="63" t="str">
        <f t="shared" si="1"/>
        <v/>
      </c>
      <c r="G36" s="75"/>
      <c r="H36" s="80"/>
      <c r="I36" s="88"/>
      <c r="J36" s="89"/>
      <c r="K36" s="4"/>
      <c r="L36" s="4"/>
      <c r="M36" s="4"/>
      <c r="N36" s="4"/>
      <c r="O36" s="4"/>
      <c r="P36" s="4"/>
      <c r="Q36" s="4"/>
      <c r="R36" s="4"/>
      <c r="S36" s="4">
        <f t="shared" si="2"/>
        <v>0</v>
      </c>
      <c r="T36" s="3"/>
      <c r="U36" s="3"/>
      <c r="V36" s="3"/>
      <c r="W36" s="3"/>
      <c r="X36" s="3"/>
      <c r="Y36" s="3"/>
      <c r="Z36" s="3"/>
      <c r="AA36" s="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customFormat="1" ht="14.25">
      <c r="A37" s="2" t="str">
        <f t="shared" si="3"/>
        <v/>
      </c>
      <c r="B37" s="10"/>
      <c r="C37" s="46"/>
      <c r="D37" s="76"/>
      <c r="E37" s="47" t="str">
        <f t="shared" si="0"/>
        <v/>
      </c>
      <c r="F37" s="63" t="str">
        <f t="shared" si="1"/>
        <v/>
      </c>
      <c r="G37" s="75"/>
      <c r="H37" s="80"/>
      <c r="I37" s="88"/>
      <c r="J37" s="89"/>
      <c r="K37" s="4"/>
      <c r="L37" s="4"/>
      <c r="M37" s="4"/>
      <c r="N37" s="4"/>
      <c r="O37" s="4"/>
      <c r="P37" s="4"/>
      <c r="Q37" s="4"/>
      <c r="R37" s="4"/>
      <c r="S37" s="4">
        <f t="shared" si="2"/>
        <v>0</v>
      </c>
      <c r="T37" s="3"/>
      <c r="U37" s="3"/>
      <c r="V37" s="3"/>
      <c r="W37" s="3"/>
      <c r="X37" s="3"/>
      <c r="Y37" s="3"/>
      <c r="Z37" s="3"/>
      <c r="AA37" s="3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customFormat="1" ht="14.25">
      <c r="A38" s="2" t="str">
        <f t="shared" si="3"/>
        <v/>
      </c>
      <c r="B38" s="10"/>
      <c r="C38" s="46"/>
      <c r="D38" s="76"/>
      <c r="E38" s="47" t="str">
        <f t="shared" si="0"/>
        <v/>
      </c>
      <c r="F38" s="63" t="str">
        <f t="shared" si="1"/>
        <v/>
      </c>
      <c r="G38" s="75"/>
      <c r="H38" s="80"/>
      <c r="I38" s="88"/>
      <c r="J38" s="89"/>
      <c r="K38" s="4"/>
      <c r="L38" s="4"/>
      <c r="M38" s="4"/>
      <c r="N38" s="4"/>
      <c r="O38" s="4"/>
      <c r="P38" s="4"/>
      <c r="Q38" s="4"/>
      <c r="R38" s="4"/>
      <c r="S38" s="4">
        <f t="shared" si="2"/>
        <v>0</v>
      </c>
      <c r="T38" s="3"/>
      <c r="U38" s="3"/>
      <c r="V38" s="3"/>
      <c r="W38" s="3"/>
      <c r="X38" s="3"/>
      <c r="Y38" s="3"/>
      <c r="Z38" s="3"/>
      <c r="AA38" s="3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customFormat="1" ht="14.25">
      <c r="A39" s="2" t="str">
        <f t="shared" si="3"/>
        <v/>
      </c>
      <c r="B39" s="10"/>
      <c r="C39" s="46"/>
      <c r="D39" s="76"/>
      <c r="E39" s="47" t="str">
        <f t="shared" si="0"/>
        <v/>
      </c>
      <c r="F39" s="63" t="str">
        <f t="shared" si="1"/>
        <v/>
      </c>
      <c r="G39" s="75"/>
      <c r="H39" s="80"/>
      <c r="I39" s="88"/>
      <c r="J39" s="89"/>
      <c r="K39" s="4"/>
      <c r="L39" s="4"/>
      <c r="M39" s="4"/>
      <c r="N39" s="4"/>
      <c r="O39" s="4"/>
      <c r="P39" s="4"/>
      <c r="Q39" s="4"/>
      <c r="R39" s="4"/>
      <c r="S39" s="4">
        <f t="shared" si="2"/>
        <v>0</v>
      </c>
      <c r="T39" s="3"/>
      <c r="U39" s="3"/>
      <c r="V39" s="3"/>
      <c r="W39" s="3"/>
      <c r="X39" s="3"/>
      <c r="Y39" s="3"/>
      <c r="Z39" s="3"/>
      <c r="AA39" s="3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  <row r="40" spans="1:53" customFormat="1" ht="14.25">
      <c r="A40" s="2" t="str">
        <f t="shared" si="3"/>
        <v/>
      </c>
      <c r="B40" s="10"/>
      <c r="C40" s="46"/>
      <c r="D40" s="76"/>
      <c r="E40" s="47" t="str">
        <f t="shared" si="0"/>
        <v/>
      </c>
      <c r="F40" s="63" t="str">
        <f t="shared" si="1"/>
        <v/>
      </c>
      <c r="G40" s="75"/>
      <c r="H40" s="80"/>
      <c r="I40" s="88"/>
      <c r="J40" s="89"/>
      <c r="K40" s="4"/>
      <c r="L40" s="4"/>
      <c r="M40" s="4"/>
      <c r="N40" s="4"/>
      <c r="O40" s="4"/>
      <c r="P40" s="4"/>
      <c r="Q40" s="4"/>
      <c r="R40" s="4"/>
      <c r="S40" s="4">
        <f t="shared" si="2"/>
        <v>0</v>
      </c>
      <c r="T40" s="3"/>
      <c r="U40" s="3"/>
      <c r="V40" s="3"/>
      <c r="W40" s="3"/>
      <c r="X40" s="3"/>
      <c r="Y40" s="3"/>
      <c r="Z40" s="3"/>
      <c r="AA40" s="3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customFormat="1" ht="14.25">
      <c r="A41" s="2" t="str">
        <f t="shared" si="3"/>
        <v/>
      </c>
      <c r="B41" s="10"/>
      <c r="C41" s="46"/>
      <c r="D41" s="76"/>
      <c r="E41" s="47" t="str">
        <f t="shared" si="0"/>
        <v/>
      </c>
      <c r="F41" s="63" t="str">
        <f t="shared" si="1"/>
        <v/>
      </c>
      <c r="G41" s="75"/>
      <c r="H41" s="80"/>
      <c r="I41" s="88"/>
      <c r="J41" s="89"/>
      <c r="K41" s="4"/>
      <c r="L41" s="4"/>
      <c r="M41" s="4"/>
      <c r="N41" s="4"/>
      <c r="O41" s="4"/>
      <c r="P41" s="4"/>
      <c r="Q41" s="4"/>
      <c r="R41" s="4"/>
      <c r="S41" s="4">
        <f t="shared" si="2"/>
        <v>0</v>
      </c>
      <c r="T41" s="3"/>
      <c r="U41" s="3"/>
      <c r="V41" s="3"/>
      <c r="W41" s="3"/>
      <c r="X41" s="3"/>
      <c r="Y41" s="3"/>
      <c r="Z41" s="3"/>
      <c r="AA41" s="3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customFormat="1" ht="14.25">
      <c r="A42" s="2" t="str">
        <f t="shared" si="3"/>
        <v/>
      </c>
      <c r="B42" s="10"/>
      <c r="C42" s="46"/>
      <c r="D42" s="76"/>
      <c r="E42" s="47" t="str">
        <f t="shared" si="0"/>
        <v/>
      </c>
      <c r="F42" s="63" t="str">
        <f t="shared" si="1"/>
        <v/>
      </c>
      <c r="G42" s="75"/>
      <c r="H42" s="80"/>
      <c r="I42" s="88"/>
      <c r="J42" s="89"/>
      <c r="K42" s="4"/>
      <c r="L42" s="4"/>
      <c r="M42" s="4"/>
      <c r="N42" s="4"/>
      <c r="O42" s="4"/>
      <c r="P42" s="4"/>
      <c r="Q42" s="4"/>
      <c r="R42" s="4"/>
      <c r="S42" s="4">
        <f t="shared" si="2"/>
        <v>0</v>
      </c>
      <c r="T42" s="3"/>
      <c r="U42" s="3"/>
      <c r="V42" s="3"/>
      <c r="W42" s="3"/>
      <c r="X42" s="3"/>
      <c r="Y42" s="3"/>
      <c r="Z42" s="3"/>
      <c r="AA42" s="3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customFormat="1" ht="14.25">
      <c r="A43" s="2" t="str">
        <f t="shared" si="3"/>
        <v/>
      </c>
      <c r="B43" s="10"/>
      <c r="C43" s="46"/>
      <c r="D43" s="76"/>
      <c r="E43" s="47" t="str">
        <f t="shared" si="0"/>
        <v/>
      </c>
      <c r="F43" s="63" t="str">
        <f t="shared" si="1"/>
        <v/>
      </c>
      <c r="G43" s="75"/>
      <c r="H43" s="80"/>
      <c r="I43" s="88"/>
      <c r="J43" s="89"/>
      <c r="K43" s="4"/>
      <c r="L43" s="4"/>
      <c r="M43" s="4"/>
      <c r="N43" s="4"/>
      <c r="O43" s="4"/>
      <c r="P43" s="4"/>
      <c r="Q43" s="4"/>
      <c r="R43" s="4"/>
      <c r="S43" s="4">
        <f t="shared" si="2"/>
        <v>0</v>
      </c>
      <c r="T43" s="3"/>
      <c r="U43" s="3"/>
      <c r="V43" s="3"/>
      <c r="W43" s="3"/>
      <c r="X43" s="3"/>
      <c r="Y43" s="3"/>
      <c r="Z43" s="3"/>
      <c r="AA43" s="3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customFormat="1" ht="14.25">
      <c r="A44" s="2" t="str">
        <f t="shared" si="3"/>
        <v/>
      </c>
      <c r="B44" s="10"/>
      <c r="C44" s="46"/>
      <c r="D44" s="76"/>
      <c r="E44" s="47" t="str">
        <f t="shared" si="0"/>
        <v/>
      </c>
      <c r="F44" s="63" t="str">
        <f t="shared" si="1"/>
        <v/>
      </c>
      <c r="G44" s="75"/>
      <c r="H44" s="80"/>
      <c r="I44" s="88"/>
      <c r="J44" s="89"/>
      <c r="K44" s="4"/>
      <c r="L44" s="4"/>
      <c r="M44" s="4"/>
      <c r="N44" s="4"/>
      <c r="O44" s="4"/>
      <c r="P44" s="4"/>
      <c r="Q44" s="4"/>
      <c r="R44" s="4"/>
      <c r="S44" s="4">
        <f t="shared" si="2"/>
        <v>0</v>
      </c>
      <c r="T44" s="3"/>
      <c r="U44" s="3"/>
      <c r="V44" s="3"/>
      <c r="W44" s="3"/>
      <c r="X44" s="3"/>
      <c r="Y44" s="3"/>
      <c r="Z44" s="3"/>
      <c r="AA44" s="3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customFormat="1" ht="14.25">
      <c r="A45" s="2" t="str">
        <f t="shared" si="3"/>
        <v/>
      </c>
      <c r="B45" s="10"/>
      <c r="C45" s="46"/>
      <c r="D45" s="76"/>
      <c r="E45" s="47" t="str">
        <f t="shared" si="0"/>
        <v/>
      </c>
      <c r="F45" s="63" t="str">
        <f t="shared" si="1"/>
        <v/>
      </c>
      <c r="G45" s="75"/>
      <c r="H45" s="80"/>
      <c r="I45" s="88"/>
      <c r="J45" s="89"/>
      <c r="K45" s="4"/>
      <c r="L45" s="4"/>
      <c r="M45" s="4"/>
      <c r="N45" s="4"/>
      <c r="O45" s="4"/>
      <c r="P45" s="4"/>
      <c r="Q45" s="4"/>
      <c r="R45" s="4"/>
      <c r="S45" s="4">
        <f t="shared" si="2"/>
        <v>0</v>
      </c>
      <c r="T45" s="3"/>
      <c r="U45" s="3"/>
      <c r="V45" s="3"/>
      <c r="W45" s="3"/>
      <c r="X45" s="3"/>
      <c r="Y45" s="3"/>
      <c r="Z45" s="3"/>
      <c r="AA45" s="3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customFormat="1" ht="14.25">
      <c r="A46" s="2" t="str">
        <f t="shared" si="3"/>
        <v/>
      </c>
      <c r="B46" s="10"/>
      <c r="C46" s="46"/>
      <c r="D46" s="76"/>
      <c r="E46" s="47" t="str">
        <f t="shared" si="0"/>
        <v/>
      </c>
      <c r="F46" s="63" t="str">
        <f t="shared" si="1"/>
        <v/>
      </c>
      <c r="G46" s="75"/>
      <c r="H46" s="80"/>
      <c r="I46" s="88"/>
      <c r="J46" s="89"/>
      <c r="K46" s="4"/>
      <c r="L46" s="4"/>
      <c r="M46" s="4"/>
      <c r="N46" s="4"/>
      <c r="O46" s="4"/>
      <c r="P46" s="4"/>
      <c r="Q46" s="4"/>
      <c r="R46" s="4"/>
      <c r="S46" s="4">
        <f t="shared" si="2"/>
        <v>0</v>
      </c>
      <c r="T46" s="3"/>
      <c r="U46" s="3"/>
      <c r="V46" s="3"/>
      <c r="W46" s="3"/>
      <c r="X46" s="3"/>
      <c r="Y46" s="3"/>
      <c r="Z46" s="3"/>
      <c r="AA46" s="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customFormat="1" ht="14.25">
      <c r="A47" s="2" t="str">
        <f t="shared" si="3"/>
        <v/>
      </c>
      <c r="B47" s="10"/>
      <c r="C47" s="46"/>
      <c r="D47" s="76"/>
      <c r="E47" s="47" t="str">
        <f t="shared" si="0"/>
        <v/>
      </c>
      <c r="F47" s="63" t="str">
        <f t="shared" si="1"/>
        <v/>
      </c>
      <c r="G47" s="75"/>
      <c r="H47" s="80"/>
      <c r="I47" s="88"/>
      <c r="J47" s="89"/>
      <c r="K47" s="4"/>
      <c r="L47" s="4"/>
      <c r="M47" s="4"/>
      <c r="N47" s="4"/>
      <c r="O47" s="4"/>
      <c r="P47" s="4"/>
      <c r="Q47" s="4"/>
      <c r="R47" s="4"/>
      <c r="S47" s="4">
        <f t="shared" si="2"/>
        <v>0</v>
      </c>
      <c r="T47" s="3"/>
      <c r="U47" s="3"/>
      <c r="V47" s="3"/>
      <c r="W47" s="3"/>
      <c r="X47" s="3"/>
      <c r="Y47" s="3"/>
      <c r="Z47" s="3"/>
      <c r="AA47" s="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customFormat="1" ht="14.25">
      <c r="A48" s="2" t="str">
        <f t="shared" si="3"/>
        <v/>
      </c>
      <c r="B48" s="10"/>
      <c r="C48" s="46"/>
      <c r="D48" s="76"/>
      <c r="E48" s="47" t="str">
        <f t="shared" si="0"/>
        <v/>
      </c>
      <c r="F48" s="63" t="str">
        <f t="shared" si="1"/>
        <v/>
      </c>
      <c r="G48" s="75"/>
      <c r="H48" s="80"/>
      <c r="I48" s="88"/>
      <c r="J48" s="89"/>
      <c r="K48" s="4"/>
      <c r="L48" s="4"/>
      <c r="M48" s="4"/>
      <c r="N48" s="4"/>
      <c r="O48" s="4"/>
      <c r="P48" s="4"/>
      <c r="Q48" s="4"/>
      <c r="R48" s="4"/>
      <c r="S48" s="4">
        <f t="shared" si="2"/>
        <v>0</v>
      </c>
      <c r="T48" s="3"/>
      <c r="U48" s="3"/>
      <c r="V48" s="3"/>
      <c r="W48" s="3"/>
      <c r="X48" s="3"/>
      <c r="Y48" s="3"/>
      <c r="Z48" s="3"/>
      <c r="AA48" s="3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customFormat="1" ht="14.25">
      <c r="A49" s="2" t="str">
        <f t="shared" si="3"/>
        <v/>
      </c>
      <c r="B49" s="10"/>
      <c r="C49" s="46"/>
      <c r="D49" s="76"/>
      <c r="E49" s="47" t="str">
        <f t="shared" si="0"/>
        <v/>
      </c>
      <c r="F49" s="63" t="str">
        <f t="shared" si="1"/>
        <v/>
      </c>
      <c r="G49" s="75"/>
      <c r="H49" s="80"/>
      <c r="I49" s="88"/>
      <c r="J49" s="89"/>
      <c r="K49" s="4"/>
      <c r="L49" s="4"/>
      <c r="M49" s="4"/>
      <c r="N49" s="4"/>
      <c r="O49" s="4"/>
      <c r="P49" s="4"/>
      <c r="Q49" s="4"/>
      <c r="R49" s="4"/>
      <c r="S49" s="4">
        <f t="shared" si="2"/>
        <v>0</v>
      </c>
      <c r="T49" s="3"/>
      <c r="U49" s="3"/>
      <c r="V49" s="3"/>
      <c r="W49" s="3"/>
      <c r="X49" s="3"/>
      <c r="Y49" s="3"/>
      <c r="Z49" s="3"/>
      <c r="AA49" s="3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customFormat="1" ht="14.25">
      <c r="A50" s="2" t="str">
        <f t="shared" si="3"/>
        <v/>
      </c>
      <c r="B50" s="10"/>
      <c r="C50" s="46"/>
      <c r="D50" s="76"/>
      <c r="E50" s="47" t="str">
        <f t="shared" si="0"/>
        <v/>
      </c>
      <c r="F50" s="63" t="str">
        <f t="shared" si="1"/>
        <v/>
      </c>
      <c r="G50" s="75"/>
      <c r="H50" s="80"/>
      <c r="I50" s="88"/>
      <c r="J50" s="89"/>
      <c r="K50" s="4"/>
      <c r="L50" s="4"/>
      <c r="M50" s="4"/>
      <c r="N50" s="4"/>
      <c r="O50" s="4"/>
      <c r="P50" s="4"/>
      <c r="Q50" s="4"/>
      <c r="R50" s="4"/>
      <c r="S50" s="4">
        <f t="shared" si="2"/>
        <v>0</v>
      </c>
      <c r="T50" s="3"/>
      <c r="U50" s="3"/>
      <c r="V50" s="3"/>
      <c r="W50" s="3"/>
      <c r="X50" s="3"/>
      <c r="Y50" s="3"/>
      <c r="Z50" s="3"/>
      <c r="AA50" s="3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customFormat="1" ht="14.25">
      <c r="A51" s="2" t="str">
        <f t="shared" si="3"/>
        <v/>
      </c>
      <c r="B51" s="10"/>
      <c r="C51" s="46"/>
      <c r="D51" s="76"/>
      <c r="E51" s="47" t="str">
        <f t="shared" si="0"/>
        <v/>
      </c>
      <c r="F51" s="63" t="str">
        <f t="shared" si="1"/>
        <v/>
      </c>
      <c r="G51" s="75"/>
      <c r="H51" s="80"/>
      <c r="I51" s="88"/>
      <c r="J51" s="89"/>
      <c r="K51" s="4"/>
      <c r="L51" s="4"/>
      <c r="M51" s="4"/>
      <c r="N51" s="4"/>
      <c r="O51" s="4"/>
      <c r="P51" s="4"/>
      <c r="Q51" s="4"/>
      <c r="R51" s="4"/>
      <c r="S51" s="4">
        <f t="shared" si="2"/>
        <v>0</v>
      </c>
      <c r="T51" s="3"/>
      <c r="U51" s="3"/>
      <c r="V51" s="3"/>
      <c r="W51" s="3"/>
      <c r="X51" s="3"/>
      <c r="Y51" s="3"/>
      <c r="Z51" s="3"/>
      <c r="AA51" s="3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customFormat="1" ht="14.25">
      <c r="A52" s="2" t="str">
        <f t="shared" si="3"/>
        <v/>
      </c>
      <c r="B52" s="10"/>
      <c r="C52" s="46"/>
      <c r="D52" s="76"/>
      <c r="E52" s="47" t="str">
        <f t="shared" si="0"/>
        <v/>
      </c>
      <c r="F52" s="63" t="str">
        <f t="shared" si="1"/>
        <v/>
      </c>
      <c r="G52" s="75"/>
      <c r="H52" s="80"/>
      <c r="I52" s="88"/>
      <c r="J52" s="89"/>
      <c r="K52" s="4"/>
      <c r="L52" s="4"/>
      <c r="M52" s="4"/>
      <c r="N52" s="4"/>
      <c r="O52" s="4"/>
      <c r="P52" s="4"/>
      <c r="Q52" s="4"/>
      <c r="R52" s="4"/>
      <c r="S52" s="4">
        <f t="shared" si="2"/>
        <v>0</v>
      </c>
      <c r="T52" s="3"/>
      <c r="U52" s="3"/>
      <c r="V52" s="3"/>
      <c r="W52" s="3"/>
      <c r="X52" s="3"/>
      <c r="Y52" s="3"/>
      <c r="Z52" s="3"/>
      <c r="AA52" s="3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customFormat="1" ht="14.25">
      <c r="A53" s="2" t="str">
        <f t="shared" si="3"/>
        <v/>
      </c>
      <c r="B53" s="10"/>
      <c r="C53" s="46"/>
      <c r="D53" s="76"/>
      <c r="E53" s="47" t="str">
        <f t="shared" si="0"/>
        <v/>
      </c>
      <c r="F53" s="63" t="str">
        <f t="shared" si="1"/>
        <v/>
      </c>
      <c r="G53" s="75"/>
      <c r="H53" s="80"/>
      <c r="I53" s="88"/>
      <c r="J53" s="89"/>
      <c r="K53" s="4"/>
      <c r="L53" s="4"/>
      <c r="M53" s="4"/>
      <c r="N53" s="4"/>
      <c r="O53" s="4"/>
      <c r="P53" s="4"/>
      <c r="Q53" s="4"/>
      <c r="R53" s="4"/>
      <c r="S53" s="4">
        <f t="shared" si="2"/>
        <v>0</v>
      </c>
      <c r="T53" s="3"/>
      <c r="U53" s="3"/>
      <c r="V53" s="3"/>
      <c r="W53" s="3"/>
      <c r="X53" s="3"/>
      <c r="Y53" s="3"/>
      <c r="Z53" s="3"/>
      <c r="AA53" s="3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customFormat="1" ht="14.25">
      <c r="A54" s="2" t="str">
        <f t="shared" si="3"/>
        <v/>
      </c>
      <c r="B54" s="10"/>
      <c r="C54" s="46"/>
      <c r="D54" s="76"/>
      <c r="E54" s="47" t="str">
        <f t="shared" si="0"/>
        <v/>
      </c>
      <c r="F54" s="63" t="str">
        <f t="shared" si="1"/>
        <v/>
      </c>
      <c r="G54" s="75"/>
      <c r="H54" s="80"/>
      <c r="I54" s="88"/>
      <c r="J54" s="89"/>
      <c r="K54" s="4"/>
      <c r="L54" s="4"/>
      <c r="M54" s="4"/>
      <c r="N54" s="4"/>
      <c r="O54" s="4"/>
      <c r="P54" s="4"/>
      <c r="Q54" s="4"/>
      <c r="R54" s="4"/>
      <c r="S54" s="4">
        <f t="shared" si="2"/>
        <v>0</v>
      </c>
      <c r="T54" s="3"/>
      <c r="U54" s="3"/>
      <c r="V54" s="3"/>
      <c r="W54" s="3"/>
      <c r="X54" s="3"/>
      <c r="Y54" s="3"/>
      <c r="Z54" s="3"/>
      <c r="AA54" s="3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customFormat="1" ht="14.25">
      <c r="A55" s="2" t="str">
        <f t="shared" si="3"/>
        <v/>
      </c>
      <c r="B55" s="10"/>
      <c r="C55" s="46"/>
      <c r="D55" s="76"/>
      <c r="E55" s="47" t="str">
        <f t="shared" si="0"/>
        <v/>
      </c>
      <c r="F55" s="63" t="str">
        <f t="shared" si="1"/>
        <v/>
      </c>
      <c r="G55" s="75"/>
      <c r="H55" s="80"/>
      <c r="I55" s="88"/>
      <c r="J55" s="89"/>
      <c r="K55" s="4"/>
      <c r="L55" s="4"/>
      <c r="M55" s="4"/>
      <c r="N55" s="4"/>
      <c r="O55" s="4"/>
      <c r="P55" s="4"/>
      <c r="Q55" s="4"/>
      <c r="R55" s="4"/>
      <c r="S55" s="4">
        <f t="shared" si="2"/>
        <v>0</v>
      </c>
      <c r="T55" s="3"/>
      <c r="U55" s="3"/>
      <c r="V55" s="3"/>
      <c r="W55" s="3"/>
      <c r="X55" s="3"/>
      <c r="Y55" s="3"/>
      <c r="Z55" s="3"/>
      <c r="AA55" s="3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customFormat="1" ht="14.25">
      <c r="A56" s="2" t="str">
        <f t="shared" si="3"/>
        <v/>
      </c>
      <c r="B56" s="10"/>
      <c r="C56" s="46"/>
      <c r="D56" s="76"/>
      <c r="E56" s="47" t="str">
        <f t="shared" si="0"/>
        <v/>
      </c>
      <c r="F56" s="63" t="str">
        <f t="shared" si="1"/>
        <v/>
      </c>
      <c r="G56" s="75"/>
      <c r="H56" s="80"/>
      <c r="I56" s="88"/>
      <c r="J56" s="89"/>
      <c r="K56" s="4"/>
      <c r="L56" s="4"/>
      <c r="M56" s="4"/>
      <c r="N56" s="4"/>
      <c r="O56" s="4"/>
      <c r="P56" s="4"/>
      <c r="Q56" s="4"/>
      <c r="R56" s="4"/>
      <c r="S56" s="4">
        <f t="shared" si="2"/>
        <v>0</v>
      </c>
      <c r="T56" s="3"/>
      <c r="U56" s="3"/>
      <c r="V56" s="3"/>
      <c r="W56" s="3"/>
      <c r="X56" s="3"/>
      <c r="Y56" s="3"/>
      <c r="Z56" s="3"/>
      <c r="AA56" s="3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customFormat="1" ht="14.25">
      <c r="A57" s="2" t="str">
        <f t="shared" si="3"/>
        <v/>
      </c>
      <c r="B57" s="10"/>
      <c r="C57" s="46"/>
      <c r="D57" s="76"/>
      <c r="E57" s="47" t="str">
        <f t="shared" si="0"/>
        <v/>
      </c>
      <c r="F57" s="63" t="str">
        <f t="shared" si="1"/>
        <v/>
      </c>
      <c r="G57" s="75"/>
      <c r="H57" s="80"/>
      <c r="I57" s="88"/>
      <c r="J57" s="89"/>
      <c r="K57" s="4"/>
      <c r="L57" s="4"/>
      <c r="M57" s="4"/>
      <c r="N57" s="4"/>
      <c r="O57" s="4"/>
      <c r="P57" s="4"/>
      <c r="Q57" s="4"/>
      <c r="R57" s="4"/>
      <c r="S57" s="4">
        <f t="shared" si="2"/>
        <v>0</v>
      </c>
      <c r="T57" s="3"/>
      <c r="U57" s="3"/>
      <c r="V57" s="3"/>
      <c r="W57" s="3"/>
      <c r="X57" s="3"/>
      <c r="Y57" s="3"/>
      <c r="Z57" s="3"/>
      <c r="AA57" s="3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customFormat="1" ht="14.25">
      <c r="A58" s="2" t="str">
        <f t="shared" si="3"/>
        <v/>
      </c>
      <c r="B58" s="10"/>
      <c r="C58" s="46"/>
      <c r="D58" s="76"/>
      <c r="E58" s="47" t="str">
        <f t="shared" si="0"/>
        <v/>
      </c>
      <c r="F58" s="63" t="str">
        <f t="shared" si="1"/>
        <v/>
      </c>
      <c r="G58" s="75"/>
      <c r="H58" s="80"/>
      <c r="I58" s="88"/>
      <c r="J58" s="89"/>
      <c r="K58" s="4"/>
      <c r="L58" s="4"/>
      <c r="M58" s="4"/>
      <c r="N58" s="4"/>
      <c r="O58" s="4"/>
      <c r="P58" s="4"/>
      <c r="Q58" s="4"/>
      <c r="R58" s="4"/>
      <c r="S58" s="4">
        <f t="shared" si="2"/>
        <v>0</v>
      </c>
      <c r="T58" s="3"/>
      <c r="U58" s="3"/>
      <c r="V58" s="3"/>
      <c r="W58" s="3"/>
      <c r="X58" s="3"/>
      <c r="Y58" s="3"/>
      <c r="Z58" s="3"/>
      <c r="AA58" s="3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customFormat="1" ht="14.25">
      <c r="A59" s="2" t="str">
        <f t="shared" si="3"/>
        <v/>
      </c>
      <c r="B59" s="10"/>
      <c r="C59" s="46"/>
      <c r="D59" s="76"/>
      <c r="E59" s="47" t="str">
        <f t="shared" si="0"/>
        <v/>
      </c>
      <c r="F59" s="63" t="str">
        <f t="shared" si="1"/>
        <v/>
      </c>
      <c r="G59" s="75"/>
      <c r="H59" s="80"/>
      <c r="I59" s="88"/>
      <c r="J59" s="89"/>
      <c r="K59" s="4"/>
      <c r="L59" s="4"/>
      <c r="M59" s="4"/>
      <c r="N59" s="4"/>
      <c r="O59" s="4"/>
      <c r="P59" s="4"/>
      <c r="Q59" s="4"/>
      <c r="R59" s="4"/>
      <c r="S59" s="4">
        <f t="shared" si="2"/>
        <v>0</v>
      </c>
      <c r="T59" s="3"/>
      <c r="U59" s="3"/>
      <c r="V59" s="3"/>
      <c r="W59" s="3"/>
      <c r="X59" s="3"/>
      <c r="Y59" s="3"/>
      <c r="Z59" s="3"/>
      <c r="AA59" s="3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customFormat="1" ht="14.25">
      <c r="A60" s="2" t="str">
        <f t="shared" si="3"/>
        <v/>
      </c>
      <c r="B60" s="10"/>
      <c r="C60" s="46"/>
      <c r="D60" s="76"/>
      <c r="E60" s="47" t="str">
        <f t="shared" si="0"/>
        <v/>
      </c>
      <c r="F60" s="63" t="str">
        <f t="shared" si="1"/>
        <v/>
      </c>
      <c r="G60" s="75"/>
      <c r="H60" s="80"/>
      <c r="I60" s="88"/>
      <c r="J60" s="89"/>
      <c r="K60" s="4"/>
      <c r="L60" s="4"/>
      <c r="M60" s="4"/>
      <c r="N60" s="4"/>
      <c r="O60" s="4"/>
      <c r="P60" s="4"/>
      <c r="Q60" s="4"/>
      <c r="R60" s="4"/>
      <c r="S60" s="4">
        <f t="shared" si="2"/>
        <v>0</v>
      </c>
      <c r="T60" s="3"/>
      <c r="U60" s="3"/>
      <c r="V60" s="3"/>
      <c r="W60" s="3"/>
      <c r="X60" s="3"/>
      <c r="Y60" s="3"/>
      <c r="Z60" s="3"/>
      <c r="AA60" s="3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customFormat="1" ht="14.25">
      <c r="A61" s="2" t="str">
        <f t="shared" si="3"/>
        <v/>
      </c>
      <c r="B61" s="10"/>
      <c r="C61" s="46"/>
      <c r="D61" s="76"/>
      <c r="E61" s="47" t="str">
        <f t="shared" si="0"/>
        <v/>
      </c>
      <c r="F61" s="63" t="str">
        <f t="shared" si="1"/>
        <v/>
      </c>
      <c r="G61" s="75"/>
      <c r="H61" s="80"/>
      <c r="I61" s="88"/>
      <c r="J61" s="89"/>
      <c r="K61" s="4"/>
      <c r="L61" s="4"/>
      <c r="M61" s="4"/>
      <c r="N61" s="4"/>
      <c r="O61" s="4"/>
      <c r="P61" s="4"/>
      <c r="Q61" s="4"/>
      <c r="R61" s="4"/>
      <c r="S61" s="4">
        <f t="shared" si="2"/>
        <v>0</v>
      </c>
      <c r="T61" s="3"/>
      <c r="U61" s="3"/>
      <c r="V61" s="3"/>
      <c r="W61" s="3"/>
      <c r="X61" s="3"/>
      <c r="Y61" s="3"/>
      <c r="Z61" s="3"/>
      <c r="AA61" s="3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customFormat="1" ht="14.25">
      <c r="A62" s="2" t="str">
        <f t="shared" si="3"/>
        <v/>
      </c>
      <c r="B62" s="10"/>
      <c r="C62" s="46"/>
      <c r="D62" s="76"/>
      <c r="E62" s="47" t="str">
        <f t="shared" si="0"/>
        <v/>
      </c>
      <c r="F62" s="63" t="str">
        <f t="shared" si="1"/>
        <v/>
      </c>
      <c r="G62" s="75"/>
      <c r="H62" s="80"/>
      <c r="I62" s="88"/>
      <c r="J62" s="89"/>
      <c r="K62" s="4"/>
      <c r="L62" s="4"/>
      <c r="M62" s="4"/>
      <c r="N62" s="4"/>
      <c r="O62" s="4"/>
      <c r="P62" s="4"/>
      <c r="Q62" s="4"/>
      <c r="R62" s="4"/>
      <c r="S62" s="4">
        <f t="shared" si="2"/>
        <v>0</v>
      </c>
      <c r="T62" s="3"/>
      <c r="U62" s="3"/>
      <c r="V62" s="3"/>
      <c r="W62" s="3"/>
      <c r="X62" s="3"/>
      <c r="Y62" s="3"/>
      <c r="Z62" s="3"/>
      <c r="AA62" s="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customFormat="1" ht="14.25">
      <c r="A63" s="2" t="str">
        <f t="shared" si="3"/>
        <v/>
      </c>
      <c r="B63" s="10"/>
      <c r="C63" s="46"/>
      <c r="D63" s="76"/>
      <c r="E63" s="47" t="str">
        <f t="shared" si="0"/>
        <v/>
      </c>
      <c r="F63" s="63" t="str">
        <f t="shared" si="1"/>
        <v/>
      </c>
      <c r="G63" s="75"/>
      <c r="H63" s="80"/>
      <c r="I63" s="88"/>
      <c r="J63" s="89"/>
      <c r="K63" s="4"/>
      <c r="L63" s="4"/>
      <c r="M63" s="4"/>
      <c r="N63" s="4"/>
      <c r="O63" s="4"/>
      <c r="P63" s="4"/>
      <c r="Q63" s="4"/>
      <c r="R63" s="4"/>
      <c r="S63" s="4">
        <f t="shared" si="2"/>
        <v>0</v>
      </c>
      <c r="T63" s="3"/>
      <c r="U63" s="3"/>
      <c r="V63" s="3"/>
      <c r="W63" s="3"/>
      <c r="X63" s="3"/>
      <c r="Y63" s="3"/>
      <c r="Z63" s="3"/>
      <c r="AA63" s="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customFormat="1" ht="14.25">
      <c r="A64" s="2" t="str">
        <f t="shared" si="3"/>
        <v/>
      </c>
      <c r="B64" s="10"/>
      <c r="C64" s="46"/>
      <c r="D64" s="76"/>
      <c r="E64" s="47" t="str">
        <f t="shared" si="0"/>
        <v/>
      </c>
      <c r="F64" s="63" t="str">
        <f t="shared" si="1"/>
        <v/>
      </c>
      <c r="G64" s="75"/>
      <c r="H64" s="80"/>
      <c r="I64" s="88"/>
      <c r="J64" s="89"/>
      <c r="K64" s="4"/>
      <c r="L64" s="4"/>
      <c r="M64" s="4"/>
      <c r="N64" s="4"/>
      <c r="O64" s="4"/>
      <c r="P64" s="4"/>
      <c r="Q64" s="4"/>
      <c r="R64" s="4"/>
      <c r="S64" s="4">
        <f t="shared" si="2"/>
        <v>0</v>
      </c>
      <c r="T64" s="3"/>
      <c r="U64" s="3"/>
      <c r="V64" s="3"/>
      <c r="W64" s="3"/>
      <c r="X64" s="3"/>
      <c r="Y64" s="3"/>
      <c r="Z64" s="3"/>
      <c r="AA64" s="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</row>
    <row r="65" spans="1:48" ht="15" thickBot="1">
      <c r="A65" s="49" t="str">
        <f t="shared" si="3"/>
        <v/>
      </c>
      <c r="B65" s="50"/>
      <c r="C65" s="51"/>
      <c r="D65" s="84"/>
      <c r="E65" s="52" t="str">
        <f t="shared" si="0"/>
        <v/>
      </c>
      <c r="F65" s="64" t="str">
        <f t="shared" si="1"/>
        <v/>
      </c>
      <c r="G65" s="85"/>
      <c r="H65" s="81"/>
      <c r="I65" s="90"/>
      <c r="J65" s="91"/>
      <c r="K65" s="53"/>
      <c r="L65" s="53"/>
      <c r="M65" s="53"/>
      <c r="N65" s="53"/>
      <c r="O65" s="53"/>
      <c r="P65" s="53"/>
      <c r="Q65" s="53"/>
      <c r="R65" s="53"/>
      <c r="S65" s="53">
        <f t="shared" si="2"/>
        <v>0</v>
      </c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</row>
    <row r="66" spans="1:48" s="56" customFormat="1" ht="14.25" hidden="1">
      <c r="A66" s="129"/>
      <c r="B66" s="129"/>
      <c r="C66" s="129"/>
      <c r="D66" s="129"/>
      <c r="E66" s="129"/>
      <c r="F66" s="129"/>
      <c r="G66" s="130"/>
      <c r="H66" s="131"/>
      <c r="I66" s="132" t="s">
        <v>41</v>
      </c>
      <c r="J66" s="132" t="s">
        <v>42</v>
      </c>
      <c r="K66" s="129"/>
      <c r="L66" s="129"/>
      <c r="M66" s="129"/>
      <c r="N66" s="129"/>
      <c r="O66" s="129"/>
      <c r="P66" s="129"/>
      <c r="Q66" s="129"/>
      <c r="R66" s="129"/>
      <c r="S66" s="130"/>
      <c r="T66" s="130"/>
      <c r="U66" s="133"/>
      <c r="V66" s="133"/>
      <c r="W66" s="133"/>
      <c r="X66" s="133"/>
      <c r="Y66" s="133"/>
      <c r="Z66" s="133"/>
      <c r="AA66" s="133"/>
      <c r="AB66" s="53"/>
      <c r="AC66" s="53"/>
      <c r="AD66" s="53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s="56" customFormat="1" ht="14.25" hidden="1">
      <c r="A67" s="129"/>
      <c r="B67" s="129"/>
      <c r="C67" s="130"/>
      <c r="D67" s="130"/>
      <c r="E67" s="130"/>
      <c r="F67" s="130"/>
      <c r="G67" s="129"/>
      <c r="H67" s="134" t="s">
        <v>25</v>
      </c>
      <c r="I67" s="135" t="s">
        <v>24</v>
      </c>
      <c r="J67" s="135" t="s">
        <v>24</v>
      </c>
      <c r="K67" s="130"/>
      <c r="L67" s="130"/>
      <c r="M67" s="130"/>
      <c r="N67" s="130"/>
      <c r="O67" s="130"/>
      <c r="P67" s="130"/>
      <c r="Q67" s="130"/>
      <c r="R67" s="130"/>
      <c r="S67" s="130"/>
      <c r="T67" s="130" t="s">
        <v>219</v>
      </c>
      <c r="U67" s="133"/>
      <c r="V67" s="133"/>
      <c r="W67" s="133"/>
      <c r="X67" s="133"/>
      <c r="Y67" s="133"/>
      <c r="Z67" s="133"/>
      <c r="AA67" s="133"/>
      <c r="AB67" s="53"/>
      <c r="AC67" s="53"/>
      <c r="AD67" s="53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</row>
    <row r="68" spans="1:48" s="56" customFormat="1" ht="14.25" hidden="1">
      <c r="A68" s="129"/>
      <c r="B68" s="129"/>
      <c r="C68" s="130"/>
      <c r="D68" s="130"/>
      <c r="E68" s="130"/>
      <c r="F68" s="130"/>
      <c r="G68" s="130"/>
      <c r="H68" s="134" t="s">
        <v>26</v>
      </c>
      <c r="I68" s="135" t="s">
        <v>24</v>
      </c>
      <c r="J68" s="135" t="s">
        <v>24</v>
      </c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3"/>
      <c r="V68" s="133"/>
      <c r="W68" s="133"/>
      <c r="X68" s="133"/>
      <c r="Y68" s="133"/>
      <c r="Z68" s="133"/>
      <c r="AA68" s="133"/>
      <c r="AB68" s="53"/>
      <c r="AC68" s="53"/>
      <c r="AD68" s="53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</row>
    <row r="69" spans="1:48" s="56" customFormat="1" ht="14.25" hidden="1">
      <c r="A69" s="129"/>
      <c r="B69" s="129"/>
      <c r="C69" s="130"/>
      <c r="D69" s="130"/>
      <c r="E69" s="130"/>
      <c r="F69" s="130"/>
      <c r="G69" s="130"/>
      <c r="H69" s="135">
        <v>43</v>
      </c>
      <c r="I69" s="135">
        <v>43</v>
      </c>
      <c r="J69" s="135">
        <v>43</v>
      </c>
      <c r="K69" s="130"/>
      <c r="L69" s="130"/>
      <c r="M69" s="130"/>
      <c r="N69" s="130"/>
      <c r="O69" s="130"/>
      <c r="P69" s="130"/>
      <c r="Q69" s="130"/>
      <c r="R69" s="130"/>
      <c r="S69" s="130" t="s">
        <v>32</v>
      </c>
      <c r="T69" s="130"/>
      <c r="U69" s="133"/>
      <c r="V69" s="133"/>
      <c r="W69" s="133"/>
      <c r="X69" s="133"/>
      <c r="Y69" s="133"/>
      <c r="Z69" s="133"/>
      <c r="AA69" s="133"/>
      <c r="AB69" s="53"/>
      <c r="AC69" s="53"/>
      <c r="AD69" s="53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</row>
    <row r="70" spans="1:48" s="56" customFormat="1" ht="12.75" hidden="1" customHeight="1">
      <c r="A70" s="129"/>
      <c r="B70" s="129"/>
      <c r="C70" s="130"/>
      <c r="D70" s="130"/>
      <c r="E70" s="58"/>
      <c r="F70" s="130"/>
      <c r="G70" s="136" t="s">
        <v>218</v>
      </c>
      <c r="H70" s="135">
        <v>47</v>
      </c>
      <c r="I70" s="135">
        <v>47</v>
      </c>
      <c r="J70" s="135">
        <v>47</v>
      </c>
      <c r="K70" s="130"/>
      <c r="L70" s="130"/>
      <c r="M70" s="130"/>
      <c r="N70" s="130"/>
      <c r="O70" s="130"/>
      <c r="P70" s="130"/>
      <c r="Q70" s="130"/>
      <c r="R70" s="130"/>
      <c r="S70" s="130" t="s">
        <v>33</v>
      </c>
      <c r="T70" s="130"/>
      <c r="U70" s="133"/>
      <c r="V70" s="133"/>
      <c r="W70" s="133"/>
      <c r="X70" s="133"/>
      <c r="Y70" s="133"/>
      <c r="Z70" s="133"/>
      <c r="AA70" s="133"/>
      <c r="AB70" s="53"/>
      <c r="AC70" s="53"/>
      <c r="AD70" s="53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</row>
    <row r="71" spans="1:48" s="56" customFormat="1" ht="12.75" hidden="1" customHeight="1">
      <c r="A71" s="129"/>
      <c r="B71" s="137"/>
      <c r="C71" s="130"/>
      <c r="D71" s="130"/>
      <c r="E71" s="130"/>
      <c r="F71" s="130"/>
      <c r="G71" s="130"/>
      <c r="H71" s="135">
        <v>52</v>
      </c>
      <c r="I71" s="135">
        <v>52</v>
      </c>
      <c r="J71" s="135">
        <v>52</v>
      </c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3"/>
      <c r="V71" s="133"/>
      <c r="W71" s="133"/>
      <c r="X71" s="133"/>
      <c r="Y71" s="133"/>
      <c r="Z71" s="133"/>
      <c r="AA71" s="133"/>
      <c r="AB71" s="53"/>
      <c r="AC71" s="53"/>
      <c r="AD71" s="53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</row>
    <row r="72" spans="1:48" s="56" customFormat="1" ht="14.25" hidden="1">
      <c r="A72" s="129"/>
      <c r="B72" s="129"/>
      <c r="C72" s="130"/>
      <c r="D72" s="130"/>
      <c r="E72" s="130"/>
      <c r="F72" s="130"/>
      <c r="G72" s="130"/>
      <c r="H72" s="135">
        <v>57</v>
      </c>
      <c r="I72" s="135">
        <v>57</v>
      </c>
      <c r="J72" s="135">
        <v>57</v>
      </c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3"/>
      <c r="V72" s="133"/>
      <c r="W72" s="133"/>
      <c r="X72" s="133"/>
      <c r="Y72" s="133"/>
      <c r="Z72" s="133"/>
      <c r="AA72" s="133"/>
      <c r="AB72" s="53"/>
      <c r="AC72" s="53"/>
      <c r="AD72" s="53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s="56" customFormat="1" ht="14.25" hidden="1">
      <c r="A73" s="129"/>
      <c r="B73" s="129"/>
      <c r="C73" s="130"/>
      <c r="D73" s="130"/>
      <c r="E73" s="130"/>
      <c r="F73" s="130"/>
      <c r="G73" s="130"/>
      <c r="H73" s="135">
        <v>63</v>
      </c>
      <c r="I73" s="135">
        <v>63</v>
      </c>
      <c r="J73" s="135">
        <v>63</v>
      </c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3"/>
      <c r="V73" s="133"/>
      <c r="W73" s="133"/>
      <c r="X73" s="133"/>
      <c r="Y73" s="133"/>
      <c r="Z73" s="133"/>
      <c r="AA73" s="133"/>
      <c r="AB73" s="53"/>
      <c r="AC73" s="53"/>
      <c r="AD73" s="53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s="56" customFormat="1" ht="14.25" hidden="1">
      <c r="A74" s="129"/>
      <c r="B74" s="129"/>
      <c r="C74" s="130"/>
      <c r="D74" s="130"/>
      <c r="E74" s="130"/>
      <c r="F74" s="130"/>
      <c r="G74" s="130"/>
      <c r="H74" s="135">
        <v>69</v>
      </c>
      <c r="I74" s="135">
        <v>69</v>
      </c>
      <c r="J74" s="135">
        <v>69</v>
      </c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3"/>
      <c r="V74" s="133"/>
      <c r="W74" s="133"/>
      <c r="X74" s="133"/>
      <c r="Y74" s="133"/>
      <c r="Z74" s="133"/>
      <c r="AA74" s="133"/>
      <c r="AB74" s="53"/>
      <c r="AC74" s="53"/>
      <c r="AD74" s="53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s="56" customFormat="1" ht="14.25" hidden="1">
      <c r="A75" s="129"/>
      <c r="B75" s="129"/>
      <c r="C75" s="130"/>
      <c r="D75" s="130"/>
      <c r="E75" s="130"/>
      <c r="F75" s="130"/>
      <c r="G75" s="130"/>
      <c r="H75" s="135">
        <v>76</v>
      </c>
      <c r="I75" s="135">
        <v>76</v>
      </c>
      <c r="J75" s="135">
        <v>76</v>
      </c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3"/>
      <c r="V75" s="133"/>
      <c r="W75" s="133"/>
      <c r="X75" s="133"/>
      <c r="Y75" s="133"/>
      <c r="Z75" s="133"/>
      <c r="AA75" s="133"/>
      <c r="AB75" s="53"/>
      <c r="AC75" s="53"/>
      <c r="AD75" s="53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s="56" customFormat="1" ht="14.25" hidden="1">
      <c r="A76" s="129"/>
      <c r="B76" s="129"/>
      <c r="C76" s="130"/>
      <c r="D76" s="130"/>
      <c r="E76" s="130"/>
      <c r="F76" s="130"/>
      <c r="G76" s="130"/>
      <c r="H76" s="135">
        <v>84</v>
      </c>
      <c r="I76" s="135">
        <v>84</v>
      </c>
      <c r="J76" s="135">
        <v>84</v>
      </c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3"/>
      <c r="V76" s="133"/>
      <c r="W76" s="133"/>
      <c r="X76" s="133"/>
      <c r="Y76" s="133"/>
      <c r="Z76" s="133"/>
      <c r="AA76" s="133"/>
      <c r="AB76" s="53"/>
      <c r="AC76" s="53"/>
      <c r="AD76" s="53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</row>
    <row r="77" spans="1:48" s="56" customFormat="1" ht="14.25" hidden="1">
      <c r="A77" s="129"/>
      <c r="B77" s="129"/>
      <c r="C77" s="130"/>
      <c r="D77" s="130"/>
      <c r="E77" s="130"/>
      <c r="F77" s="130"/>
      <c r="G77" s="130"/>
      <c r="H77" s="135" t="s">
        <v>35</v>
      </c>
      <c r="I77" s="135" t="s">
        <v>35</v>
      </c>
      <c r="J77" s="135" t="s">
        <v>35</v>
      </c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3"/>
      <c r="V77" s="133"/>
      <c r="W77" s="133"/>
      <c r="X77" s="133"/>
      <c r="Y77" s="133"/>
      <c r="Z77" s="133"/>
      <c r="AA77" s="133"/>
      <c r="AB77" s="53"/>
      <c r="AC77" s="53"/>
      <c r="AD77" s="53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</row>
    <row r="78" spans="1:48" s="56" customFormat="1" ht="14.25" hidden="1">
      <c r="A78" s="129"/>
      <c r="B78" s="129"/>
      <c r="C78" s="130"/>
      <c r="D78" s="130"/>
      <c r="E78" s="130"/>
      <c r="F78" s="130"/>
      <c r="G78" s="130"/>
      <c r="H78" s="135">
        <v>53</v>
      </c>
      <c r="I78" s="135">
        <v>53</v>
      </c>
      <c r="J78" s="135">
        <v>53</v>
      </c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3"/>
      <c r="V78" s="133"/>
      <c r="W78" s="133"/>
      <c r="X78" s="133"/>
      <c r="Y78" s="133"/>
      <c r="Z78" s="133"/>
      <c r="AA78" s="133"/>
      <c r="AB78" s="53"/>
      <c r="AC78" s="53"/>
      <c r="AD78" s="53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</row>
    <row r="79" spans="1:48" s="56" customFormat="1" ht="14.25" hidden="1">
      <c r="A79" s="129"/>
      <c r="B79" s="129"/>
      <c r="C79" s="130"/>
      <c r="D79" s="130"/>
      <c r="E79" s="130"/>
      <c r="F79" s="130"/>
      <c r="G79" s="130"/>
      <c r="H79" s="135">
        <v>59</v>
      </c>
      <c r="I79" s="135">
        <v>59</v>
      </c>
      <c r="J79" s="135">
        <v>59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3"/>
      <c r="V79" s="133"/>
      <c r="W79" s="133"/>
      <c r="X79" s="133"/>
      <c r="Y79" s="133"/>
      <c r="Z79" s="133"/>
      <c r="AA79" s="133"/>
      <c r="AB79" s="53"/>
      <c r="AC79" s="53"/>
      <c r="AD79" s="53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</row>
    <row r="80" spans="1:48" s="56" customFormat="1" ht="14.25" hidden="1">
      <c r="A80" s="129"/>
      <c r="B80" s="129"/>
      <c r="C80" s="130"/>
      <c r="D80" s="130"/>
      <c r="E80" s="130"/>
      <c r="F80" s="130"/>
      <c r="G80" s="130"/>
      <c r="H80" s="135">
        <v>66</v>
      </c>
      <c r="I80" s="135">
        <v>66</v>
      </c>
      <c r="J80" s="135">
        <v>66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3"/>
      <c r="V80" s="133"/>
      <c r="W80" s="133"/>
      <c r="X80" s="133"/>
      <c r="Y80" s="133"/>
      <c r="Z80" s="133"/>
      <c r="AA80" s="133"/>
      <c r="AB80" s="53"/>
      <c r="AC80" s="53"/>
      <c r="AD80" s="53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</row>
    <row r="81" spans="1:55" s="56" customFormat="1" ht="14.25" hidden="1">
      <c r="A81" s="129"/>
      <c r="B81" s="129"/>
      <c r="C81" s="130"/>
      <c r="D81" s="130"/>
      <c r="E81" s="130"/>
      <c r="F81" s="130"/>
      <c r="G81" s="130"/>
      <c r="H81" s="135">
        <v>74</v>
      </c>
      <c r="I81" s="135">
        <v>74</v>
      </c>
      <c r="J81" s="135">
        <v>74</v>
      </c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3"/>
      <c r="V81" s="133"/>
      <c r="W81" s="133"/>
      <c r="X81" s="133"/>
      <c r="Y81" s="133"/>
      <c r="Z81" s="133"/>
      <c r="AA81" s="133"/>
      <c r="AB81" s="53"/>
      <c r="AC81" s="53"/>
      <c r="AD81" s="53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</row>
    <row r="82" spans="1:55" s="56" customFormat="1" ht="14.25" hidden="1">
      <c r="A82" s="129"/>
      <c r="B82" s="129"/>
      <c r="C82" s="130"/>
      <c r="D82" s="130"/>
      <c r="E82" s="130"/>
      <c r="F82" s="130"/>
      <c r="G82" s="130"/>
      <c r="H82" s="135">
        <v>83</v>
      </c>
      <c r="I82" s="135">
        <v>83</v>
      </c>
      <c r="J82" s="135">
        <v>83</v>
      </c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3"/>
      <c r="V82" s="133"/>
      <c r="W82" s="133"/>
      <c r="X82" s="133"/>
      <c r="Y82" s="133"/>
      <c r="Z82" s="133"/>
      <c r="AA82" s="133"/>
      <c r="AB82" s="53"/>
      <c r="AC82" s="53"/>
      <c r="AD82" s="53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</row>
    <row r="83" spans="1:55" s="56" customFormat="1" ht="14.25" hidden="1">
      <c r="A83" s="129"/>
      <c r="B83" s="129"/>
      <c r="C83" s="130"/>
      <c r="D83" s="130"/>
      <c r="E83" s="130"/>
      <c r="F83" s="130"/>
      <c r="G83" s="130"/>
      <c r="H83" s="135">
        <v>93</v>
      </c>
      <c r="I83" s="135">
        <v>93</v>
      </c>
      <c r="J83" s="135">
        <v>93</v>
      </c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3"/>
      <c r="V83" s="133"/>
      <c r="W83" s="133"/>
      <c r="X83" s="133"/>
      <c r="Y83" s="133"/>
      <c r="Z83" s="133"/>
      <c r="AA83" s="133"/>
      <c r="AB83" s="53"/>
      <c r="AC83" s="53"/>
      <c r="AD83" s="53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</row>
    <row r="84" spans="1:55" s="56" customFormat="1" ht="14.25" hidden="1">
      <c r="A84" s="129"/>
      <c r="B84" s="129"/>
      <c r="C84" s="130"/>
      <c r="D84" s="130"/>
      <c r="E84" s="130"/>
      <c r="F84" s="130"/>
      <c r="G84" s="130"/>
      <c r="H84" s="135">
        <v>105</v>
      </c>
      <c r="I84" s="135">
        <v>105</v>
      </c>
      <c r="J84" s="135">
        <v>105</v>
      </c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3"/>
      <c r="V84" s="133"/>
      <c r="W84" s="133"/>
      <c r="X84" s="133"/>
      <c r="Y84" s="133"/>
      <c r="Z84" s="133"/>
      <c r="AA84" s="133"/>
      <c r="AB84" s="53"/>
      <c r="AC84" s="53"/>
      <c r="AD84" s="53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</row>
    <row r="85" spans="1:55" s="56" customFormat="1" ht="14.25" hidden="1">
      <c r="A85" s="129"/>
      <c r="B85" s="129"/>
      <c r="C85" s="130"/>
      <c r="D85" s="130"/>
      <c r="E85" s="130"/>
      <c r="F85" s="130"/>
      <c r="G85" s="130"/>
      <c r="H85" s="135">
        <v>120</v>
      </c>
      <c r="I85" s="135">
        <v>120</v>
      </c>
      <c r="J85" s="135">
        <v>120</v>
      </c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3"/>
      <c r="V85" s="133"/>
      <c r="W85" s="133"/>
      <c r="X85" s="133"/>
      <c r="Y85" s="133"/>
      <c r="Z85" s="133"/>
      <c r="AA85" s="133"/>
      <c r="AB85" s="53"/>
      <c r="AC85" s="53"/>
      <c r="AD85" s="53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</row>
    <row r="86" spans="1:55" s="56" customFormat="1" ht="14.25" hidden="1">
      <c r="A86" s="129"/>
      <c r="B86" s="129"/>
      <c r="C86" s="130"/>
      <c r="D86" s="130"/>
      <c r="E86" s="130"/>
      <c r="F86" s="130"/>
      <c r="G86" s="130"/>
      <c r="H86" s="135" t="s">
        <v>14</v>
      </c>
      <c r="I86" s="135" t="s">
        <v>14</v>
      </c>
      <c r="J86" s="135" t="s">
        <v>14</v>
      </c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3"/>
      <c r="V86" s="133"/>
      <c r="W86" s="133"/>
      <c r="X86" s="133"/>
      <c r="Y86" s="133"/>
      <c r="Z86" s="133"/>
      <c r="AA86" s="133"/>
      <c r="AB86" s="53"/>
      <c r="AC86" s="53"/>
      <c r="AD86" s="53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</row>
    <row r="87" spans="1:55" s="56" customFormat="1" ht="14.25" hidden="1">
      <c r="A87" s="129"/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3"/>
      <c r="V87" s="133"/>
      <c r="W87" s="133"/>
      <c r="X87" s="133"/>
      <c r="Y87" s="133"/>
      <c r="Z87" s="133"/>
      <c r="AA87" s="133"/>
      <c r="AB87" s="53"/>
      <c r="AC87" s="53"/>
      <c r="AD87" s="53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55" s="56" customFormat="1" ht="14.25" hidden="1">
      <c r="A88" s="129"/>
      <c r="B88" s="129"/>
      <c r="C88" s="130"/>
      <c r="D88" s="130"/>
      <c r="E88" s="130"/>
      <c r="F88" s="130"/>
      <c r="G88" s="130"/>
      <c r="H88" s="134" t="s">
        <v>27</v>
      </c>
      <c r="I88" s="135">
        <v>14</v>
      </c>
      <c r="J88" s="135">
        <v>14</v>
      </c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3"/>
      <c r="V88" s="133"/>
      <c r="W88" s="133"/>
      <c r="X88" s="133"/>
      <c r="Y88" s="133"/>
      <c r="Z88" s="133"/>
      <c r="AA88" s="133"/>
      <c r="AB88" s="53"/>
      <c r="AC88" s="53"/>
      <c r="AD88" s="53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55" s="56" customFormat="1" ht="14.25" hidden="1">
      <c r="A89" s="129"/>
      <c r="B89" s="129"/>
      <c r="C89" s="130"/>
      <c r="D89" s="130"/>
      <c r="E89" s="130"/>
      <c r="F89" s="130"/>
      <c r="G89" s="130"/>
      <c r="H89" s="134" t="s">
        <v>28</v>
      </c>
      <c r="I89" s="135">
        <v>21</v>
      </c>
      <c r="J89" s="135">
        <v>21</v>
      </c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3"/>
      <c r="V89" s="133"/>
      <c r="W89" s="133"/>
      <c r="X89" s="133"/>
      <c r="Y89" s="133"/>
      <c r="Z89" s="133"/>
      <c r="AA89" s="133"/>
      <c r="AB89" s="53"/>
      <c r="AC89" s="53"/>
      <c r="AD89" s="53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55" s="56" customFormat="1" ht="14.25" hidden="1">
      <c r="A90" s="129"/>
      <c r="B90" s="129"/>
      <c r="C90" s="130"/>
      <c r="D90" s="130"/>
      <c r="E90" s="130"/>
      <c r="F90" s="130"/>
      <c r="G90" s="130"/>
      <c r="H90" s="130"/>
      <c r="I90" s="135"/>
      <c r="J90" s="135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3"/>
      <c r="V90" s="133"/>
      <c r="W90" s="133"/>
      <c r="X90" s="133"/>
      <c r="Y90" s="133"/>
      <c r="Z90" s="133"/>
      <c r="AA90" s="133"/>
      <c r="AB90" s="53"/>
      <c r="AC90" s="53"/>
      <c r="AD90" s="53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55" s="56" customFormat="1" ht="14.25" hidden="1">
      <c r="A91" s="129"/>
      <c r="B91" s="129"/>
      <c r="C91" s="130"/>
      <c r="D91" s="130"/>
      <c r="E91" s="130"/>
      <c r="F91" s="130"/>
      <c r="G91" s="130"/>
      <c r="H91" s="134" t="s">
        <v>29</v>
      </c>
      <c r="I91" s="135">
        <v>14</v>
      </c>
      <c r="J91" s="135">
        <v>14</v>
      </c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3"/>
      <c r="V91" s="133"/>
      <c r="W91" s="133"/>
      <c r="X91" s="133"/>
      <c r="Y91" s="133"/>
      <c r="Z91" s="133"/>
      <c r="AA91" s="133"/>
      <c r="AB91" s="53"/>
      <c r="AC91" s="53"/>
      <c r="AD91" s="53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55" s="56" customFormat="1" ht="14.25" hidden="1">
      <c r="A92" s="129"/>
      <c r="B92" s="129"/>
      <c r="C92" s="130"/>
      <c r="D92" s="130"/>
      <c r="E92" s="130"/>
      <c r="F92" s="130"/>
      <c r="G92" s="130"/>
      <c r="H92" s="134" t="s">
        <v>30</v>
      </c>
      <c r="I92" s="135">
        <v>21</v>
      </c>
      <c r="J92" s="135">
        <v>21</v>
      </c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3"/>
      <c r="V92" s="133"/>
      <c r="W92" s="133"/>
      <c r="X92" s="133"/>
      <c r="Y92" s="133"/>
      <c r="Z92" s="133"/>
      <c r="AA92" s="133"/>
      <c r="AB92" s="53"/>
      <c r="AC92" s="53"/>
      <c r="AD92" s="53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55" s="56" customFormat="1" ht="14.25" hidden="1">
      <c r="A93" s="129"/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53"/>
      <c r="AC93" s="53"/>
      <c r="AD93" s="53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</row>
    <row r="94" spans="1:55" s="56" customFormat="1" ht="14.25" hidden="1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48"/>
      <c r="AC94" s="48"/>
      <c r="AD94" s="48"/>
      <c r="AE94" s="57"/>
    </row>
    <row r="95" spans="1:55" s="56" customFormat="1" ht="14.25" hidden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48"/>
      <c r="AC95" s="48"/>
      <c r="AD95" s="48"/>
      <c r="AE95" s="57"/>
    </row>
    <row r="96" spans="1:55" s="56" customFormat="1" ht="14.25" hidden="1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48"/>
      <c r="AC96" s="48"/>
      <c r="AD96" s="48"/>
      <c r="AE96" s="57"/>
    </row>
    <row r="97" spans="1:31" s="56" customFormat="1" ht="14.25" hidden="1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48"/>
      <c r="AC97" s="48"/>
      <c r="AD97" s="48"/>
      <c r="AE97" s="57"/>
    </row>
    <row r="98" spans="1:31" s="56" customFormat="1" ht="14.25" hidden="1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48"/>
      <c r="AC98" s="48"/>
      <c r="AD98" s="48"/>
      <c r="AE98" s="57"/>
    </row>
    <row r="99" spans="1:31" s="56" customFormat="1" ht="14.25" hidden="1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48"/>
      <c r="AC99" s="48"/>
      <c r="AD99" s="48"/>
      <c r="AE99" s="57"/>
    </row>
    <row r="100" spans="1:31" s="56" customFormat="1" ht="14.25" hidden="1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48"/>
      <c r="AC100" s="48"/>
      <c r="AD100" s="48"/>
      <c r="AE100" s="57"/>
    </row>
    <row r="101" spans="1:31" s="56" customFormat="1" ht="14.25" hidden="1">
      <c r="A101" s="58"/>
      <c r="B101" s="129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48"/>
      <c r="AC101" s="48"/>
      <c r="AD101" s="48"/>
      <c r="AE101" s="57"/>
    </row>
    <row r="102" spans="1:31" s="56" customFormat="1" ht="14.25" hidden="1">
      <c r="A102" s="58"/>
      <c r="B102" s="129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48"/>
      <c r="AC102" s="48"/>
      <c r="AD102" s="48"/>
      <c r="AE102" s="57"/>
    </row>
    <row r="103" spans="1:31" s="56" customFormat="1" ht="14.25" hidden="1">
      <c r="A103" s="58"/>
      <c r="B103" s="129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48"/>
      <c r="AC103" s="48"/>
      <c r="AD103" s="48"/>
      <c r="AE103" s="57"/>
    </row>
    <row r="104" spans="1:31" s="56" customFormat="1" ht="14.25" hidden="1">
      <c r="A104" s="58"/>
      <c r="B104" s="129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48"/>
      <c r="AC104" s="48"/>
      <c r="AD104" s="48"/>
      <c r="AE104" s="57"/>
    </row>
    <row r="105" spans="1:31" s="56" customFormat="1" ht="14.2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48"/>
      <c r="AC105" s="48"/>
      <c r="AD105" s="48"/>
      <c r="AE105" s="57"/>
    </row>
    <row r="106" spans="1:31" s="56" customFormat="1" ht="14.2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48"/>
      <c r="AC106" s="48"/>
      <c r="AD106" s="48"/>
      <c r="AE106" s="57"/>
    </row>
    <row r="107" spans="1:31" s="56" customFormat="1" ht="14.2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48"/>
      <c r="AC107" s="48"/>
      <c r="AD107" s="48"/>
      <c r="AE107" s="57"/>
    </row>
    <row r="108" spans="1:31" s="56" customFormat="1" ht="14.25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48"/>
      <c r="AC108" s="48"/>
      <c r="AD108" s="48"/>
      <c r="AE108" s="57"/>
    </row>
    <row r="109" spans="1:31" s="56" customFormat="1" ht="14.25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48"/>
      <c r="AC109" s="48"/>
      <c r="AD109" s="48"/>
      <c r="AE109" s="57"/>
    </row>
    <row r="110" spans="1:31" s="56" customFormat="1" ht="14.25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48"/>
      <c r="AC110" s="48"/>
      <c r="AD110" s="48"/>
      <c r="AE110" s="57"/>
    </row>
    <row r="111" spans="1:31" s="56" customFormat="1" ht="14.25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48"/>
      <c r="AC111" s="48"/>
      <c r="AD111" s="48"/>
      <c r="AE111" s="57"/>
    </row>
    <row r="112" spans="1:31" s="56" customFormat="1" ht="14.25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48"/>
      <c r="AC112" s="48"/>
      <c r="AD112" s="48"/>
      <c r="AE112" s="57"/>
    </row>
    <row r="113" spans="1:31" s="56" customFormat="1" ht="14.25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48"/>
      <c r="AC113" s="48"/>
      <c r="AD113" s="48"/>
      <c r="AE113" s="57"/>
    </row>
    <row r="114" spans="1:31" s="56" customFormat="1" ht="14.25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48"/>
      <c r="AC114" s="48"/>
      <c r="AD114" s="48"/>
      <c r="AE114" s="57"/>
    </row>
    <row r="115" spans="1:31" s="56" customFormat="1" ht="14.25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48"/>
      <c r="AC115" s="48"/>
      <c r="AD115" s="48"/>
      <c r="AE115" s="57"/>
    </row>
    <row r="116" spans="1:31" s="56" customFormat="1" ht="14.25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48"/>
      <c r="AC116" s="48"/>
      <c r="AD116" s="48"/>
      <c r="AE116" s="57"/>
    </row>
    <row r="117" spans="1:31" s="56" customFormat="1" ht="14.25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48"/>
      <c r="AC117" s="48"/>
      <c r="AD117" s="48"/>
      <c r="AE117" s="57"/>
    </row>
    <row r="118" spans="1:31" s="56" customFormat="1" ht="14.25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48"/>
      <c r="AC118" s="48"/>
      <c r="AD118" s="48"/>
      <c r="AE118" s="57"/>
    </row>
    <row r="119" spans="1:31" s="56" customFormat="1" ht="14.25" hidden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48"/>
      <c r="AC119" s="48"/>
      <c r="AD119" s="48"/>
      <c r="AE119" s="57"/>
    </row>
    <row r="120" spans="1:31" s="56" customFormat="1" ht="14.25" hidden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48"/>
      <c r="AC120" s="48"/>
      <c r="AD120" s="48"/>
      <c r="AE120" s="57"/>
    </row>
    <row r="121" spans="1:31" s="56" customFormat="1" ht="14.25" hidden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48"/>
      <c r="AC121" s="48"/>
      <c r="AD121" s="48"/>
      <c r="AE121" s="57"/>
    </row>
    <row r="122" spans="1:31" s="56" customFormat="1" ht="14.25" hidden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48"/>
      <c r="AC122" s="48"/>
      <c r="AD122" s="48"/>
      <c r="AE122" s="57"/>
    </row>
    <row r="123" spans="1:31" s="56" customFormat="1" ht="14.25" hidden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48"/>
      <c r="AC123" s="48"/>
      <c r="AD123" s="48"/>
      <c r="AE123" s="57"/>
    </row>
    <row r="124" spans="1:31" s="56" customFormat="1" ht="14.25" hidden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48"/>
      <c r="AC124" s="48"/>
      <c r="AD124" s="48"/>
      <c r="AE124" s="57"/>
    </row>
    <row r="125" spans="1:31" s="56" customFormat="1" ht="14.25" hidden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48"/>
      <c r="AC125" s="48"/>
      <c r="AD125" s="48"/>
      <c r="AE125" s="57"/>
    </row>
    <row r="126" spans="1:31" s="56" customFormat="1" ht="14.25" hidden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48"/>
      <c r="AC126" s="48"/>
      <c r="AD126" s="48"/>
      <c r="AE126" s="57"/>
    </row>
    <row r="127" spans="1:31" s="56" customFormat="1" ht="14.25" hidden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48"/>
      <c r="AC127" s="48"/>
      <c r="AD127" s="48"/>
      <c r="AE127" s="57"/>
    </row>
    <row r="128" spans="1:31" s="56" customFormat="1" ht="14.25" hidden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48"/>
      <c r="AC128" s="48"/>
      <c r="AD128" s="48"/>
      <c r="AE128" s="57"/>
    </row>
    <row r="129" spans="1:31" s="56" customFormat="1" ht="14.25" hidden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48"/>
      <c r="AC129" s="48"/>
      <c r="AD129" s="48"/>
      <c r="AE129" s="57"/>
    </row>
    <row r="130" spans="1:31" s="56" customFormat="1" ht="14.25" hidden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48"/>
      <c r="AC130" s="48"/>
      <c r="AD130" s="48"/>
      <c r="AE130" s="57"/>
    </row>
    <row r="131" spans="1:31" s="56" customFormat="1" ht="14.25" hidden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48"/>
      <c r="AC131" s="48"/>
      <c r="AD131" s="48"/>
      <c r="AE131" s="57"/>
    </row>
    <row r="132" spans="1:31" s="56" customFormat="1" ht="14.25" hidden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48"/>
      <c r="AC132" s="48"/>
      <c r="AD132" s="48"/>
      <c r="AE132" s="57"/>
    </row>
    <row r="133" spans="1:31" s="56" customFormat="1" ht="14.25" hidden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48"/>
      <c r="AC133" s="48"/>
      <c r="AD133" s="48"/>
      <c r="AE133" s="57"/>
    </row>
    <row r="134" spans="1:31" s="56" customFormat="1" ht="14.25" hidden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48"/>
      <c r="AC134" s="48"/>
      <c r="AD134" s="48"/>
      <c r="AE134" s="57"/>
    </row>
    <row r="135" spans="1:31" s="56" customFormat="1" ht="14.25" hidden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48"/>
      <c r="AC135" s="48"/>
      <c r="AD135" s="48"/>
      <c r="AE135" s="57"/>
    </row>
    <row r="136" spans="1:31" s="56" customFormat="1" ht="14.25" hidden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48"/>
      <c r="AC136" s="48"/>
      <c r="AD136" s="48"/>
      <c r="AE136" s="57"/>
    </row>
    <row r="137" spans="1:31" s="56" customFormat="1" ht="14.25" hidden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48"/>
      <c r="AC137" s="48"/>
      <c r="AD137" s="48"/>
      <c r="AE137" s="57"/>
    </row>
    <row r="138" spans="1:31" s="56" customFormat="1" ht="14.25" hidden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48"/>
      <c r="AC138" s="48"/>
      <c r="AD138" s="48"/>
      <c r="AE138" s="57"/>
    </row>
    <row r="139" spans="1:31" s="56" customFormat="1" ht="14.25" hidden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48"/>
      <c r="AC139" s="48"/>
      <c r="AD139" s="48"/>
      <c r="AE139" s="57"/>
    </row>
    <row r="140" spans="1:31" s="56" customFormat="1" ht="14.25" hidden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48"/>
      <c r="AC140" s="48"/>
      <c r="AD140" s="48"/>
      <c r="AE140" s="57"/>
    </row>
    <row r="141" spans="1:31" s="56" customFormat="1" ht="14.25" hidden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48"/>
      <c r="AC141" s="48"/>
      <c r="AD141" s="48"/>
      <c r="AE141" s="57"/>
    </row>
    <row r="142" spans="1:31" s="56" customFormat="1" ht="14.25" hidden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48"/>
      <c r="AC142" s="48"/>
      <c r="AD142" s="48"/>
      <c r="AE142" s="57"/>
    </row>
    <row r="143" spans="1:31" s="56" customFormat="1" ht="14.25" hidden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48"/>
      <c r="AC143" s="48"/>
      <c r="AD143" s="48"/>
      <c r="AE143" s="57"/>
    </row>
    <row r="144" spans="1:31" s="56" customFormat="1" ht="14.25" hidden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48"/>
      <c r="AC144" s="48"/>
      <c r="AD144" s="48"/>
      <c r="AE144" s="57"/>
    </row>
    <row r="145" spans="1:31" s="56" customFormat="1" ht="14.25" hidden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48"/>
      <c r="AC145" s="48"/>
      <c r="AD145" s="48"/>
      <c r="AE145" s="57"/>
    </row>
    <row r="146" spans="1:31" s="56" customFormat="1" ht="14.25" hidden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48"/>
      <c r="AC146" s="48"/>
      <c r="AD146" s="48"/>
      <c r="AE146" s="57"/>
    </row>
    <row r="147" spans="1:31" s="56" customFormat="1" ht="14.25" hidden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48"/>
      <c r="AC147" s="48"/>
      <c r="AD147" s="48"/>
      <c r="AE147" s="57"/>
    </row>
    <row r="148" spans="1:31" s="56" customFormat="1" ht="14.25" hidden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48"/>
      <c r="AC148" s="48"/>
      <c r="AD148" s="48"/>
      <c r="AE148" s="57"/>
    </row>
    <row r="149" spans="1:31" s="56" customFormat="1" ht="14.25" hidden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48"/>
      <c r="AC149" s="48"/>
      <c r="AD149" s="48"/>
      <c r="AE149" s="57"/>
    </row>
    <row r="150" spans="1:31" s="56" customFormat="1" ht="14.25" hidden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48"/>
      <c r="AC150" s="48"/>
      <c r="AD150" s="48"/>
      <c r="AE150" s="57"/>
    </row>
    <row r="151" spans="1:31" s="56" customFormat="1" ht="14.25" hidden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48"/>
      <c r="AC151" s="48"/>
      <c r="AD151" s="48"/>
      <c r="AE151" s="57"/>
    </row>
    <row r="152" spans="1:31" s="56" customFormat="1" ht="14.25" hidden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48"/>
      <c r="AC152" s="48"/>
      <c r="AD152" s="48"/>
      <c r="AE152" s="57"/>
    </row>
    <row r="153" spans="1:31" s="56" customFormat="1" ht="14.25" hidden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48"/>
      <c r="AC153" s="48"/>
      <c r="AD153" s="48"/>
      <c r="AE153" s="57"/>
    </row>
    <row r="154" spans="1:31" s="56" customFormat="1" ht="14.25" hidden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48"/>
      <c r="AC154" s="48"/>
      <c r="AD154" s="48"/>
      <c r="AE154" s="57"/>
    </row>
    <row r="155" spans="1:31" s="56" customFormat="1" ht="14.25" hidden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48"/>
      <c r="AC155" s="48"/>
      <c r="AD155" s="48"/>
      <c r="AE155" s="57"/>
    </row>
    <row r="156" spans="1:31" s="56" customFormat="1" ht="14.25" hidden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48"/>
      <c r="AC156" s="48"/>
      <c r="AD156" s="48"/>
      <c r="AE156" s="57"/>
    </row>
    <row r="157" spans="1:31" s="56" customFormat="1" ht="14.25" hidden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48"/>
      <c r="AC157" s="48"/>
      <c r="AD157" s="48"/>
      <c r="AE157" s="57"/>
    </row>
    <row r="158" spans="1:31" s="56" customFormat="1" ht="14.25" hidden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48"/>
      <c r="AC158" s="48"/>
      <c r="AD158" s="48"/>
      <c r="AE158" s="57"/>
    </row>
    <row r="159" spans="1:31" s="56" customFormat="1" ht="14.25" hidden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48"/>
      <c r="AC159" s="48"/>
      <c r="AD159" s="48"/>
      <c r="AE159" s="57"/>
    </row>
    <row r="160" spans="1:31" s="56" customFormat="1" ht="14.25" hidden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48"/>
      <c r="AC160" s="48"/>
      <c r="AD160" s="48"/>
      <c r="AE160" s="57"/>
    </row>
    <row r="161" spans="1:31" s="56" customFormat="1" ht="14.25" hidden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48"/>
      <c r="AC161" s="48"/>
      <c r="AD161" s="48"/>
      <c r="AE161" s="57"/>
    </row>
    <row r="162" spans="1:31" s="56" customFormat="1" ht="14.25" hidden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48"/>
      <c r="AC162" s="48"/>
      <c r="AD162" s="48"/>
      <c r="AE162" s="57"/>
    </row>
    <row r="163" spans="1:31" s="56" customFormat="1" ht="14.25" hidden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48"/>
      <c r="AC163" s="48"/>
      <c r="AD163" s="48"/>
      <c r="AE163" s="57"/>
    </row>
    <row r="164" spans="1:31" s="56" customFormat="1" ht="14.25" hidden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48"/>
      <c r="AC164" s="48"/>
      <c r="AD164" s="48"/>
      <c r="AE164" s="57"/>
    </row>
    <row r="165" spans="1:31" s="56" customFormat="1" ht="14.25" hidden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48"/>
      <c r="AC165" s="48"/>
      <c r="AD165" s="48"/>
      <c r="AE165" s="57"/>
    </row>
    <row r="166" spans="1:31" s="56" customFormat="1" ht="14.25" hidden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48"/>
      <c r="AC166" s="48"/>
      <c r="AD166" s="48"/>
      <c r="AE166" s="57"/>
    </row>
    <row r="167" spans="1:31" s="56" customFormat="1" ht="14.25" hidden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48"/>
      <c r="AC167" s="48"/>
      <c r="AD167" s="48"/>
      <c r="AE167" s="57"/>
    </row>
    <row r="168" spans="1:31" s="56" customFormat="1" ht="14.25" hidden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48"/>
      <c r="AC168" s="48"/>
      <c r="AD168" s="48"/>
      <c r="AE168" s="57"/>
    </row>
    <row r="169" spans="1:31" s="56" customFormat="1" ht="14.25" hidden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48"/>
      <c r="AC169" s="48"/>
      <c r="AD169" s="48"/>
      <c r="AE169" s="57"/>
    </row>
    <row r="170" spans="1:31" s="56" customFormat="1" ht="14.25" hidden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48"/>
      <c r="AC170" s="48"/>
      <c r="AD170" s="48"/>
      <c r="AE170" s="57"/>
    </row>
    <row r="171" spans="1:31" s="56" customFormat="1" ht="14.25" hidden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48"/>
      <c r="AC171" s="48"/>
      <c r="AD171" s="48"/>
      <c r="AE171" s="57"/>
    </row>
    <row r="172" spans="1:31" s="56" customFormat="1" ht="14.25" hidden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48"/>
      <c r="AC172" s="48"/>
      <c r="AD172" s="48"/>
      <c r="AE172" s="57"/>
    </row>
    <row r="173" spans="1:31" s="56" customFormat="1" ht="14.25" hidden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48"/>
      <c r="AC173" s="48"/>
      <c r="AD173" s="48"/>
      <c r="AE173" s="57"/>
    </row>
    <row r="174" spans="1:31" s="56" customFormat="1" ht="14.25" hidden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48"/>
      <c r="AC174" s="48"/>
      <c r="AD174" s="48"/>
      <c r="AE174" s="57"/>
    </row>
    <row r="175" spans="1:31" s="56" customFormat="1" ht="14.25" hidden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48"/>
      <c r="AC175" s="48"/>
      <c r="AD175" s="48"/>
      <c r="AE175" s="57"/>
    </row>
    <row r="176" spans="1:31" s="56" customFormat="1" ht="14.25" hidden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48"/>
      <c r="AC176" s="48"/>
      <c r="AD176" s="48"/>
      <c r="AE176" s="57"/>
    </row>
    <row r="177" spans="1:31" s="56" customFormat="1" ht="14.25" hidden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48"/>
      <c r="AC177" s="48"/>
      <c r="AD177" s="48"/>
      <c r="AE177" s="57"/>
    </row>
    <row r="178" spans="1:31" s="56" customFormat="1" ht="14.25" hidden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48"/>
      <c r="AC178" s="48"/>
      <c r="AD178" s="48"/>
      <c r="AE178" s="57"/>
    </row>
    <row r="179" spans="1:31" s="56" customFormat="1" ht="14.25" hidden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48"/>
      <c r="AC179" s="48"/>
      <c r="AD179" s="48"/>
      <c r="AE179" s="57"/>
    </row>
    <row r="180" spans="1:31" s="56" customFormat="1" ht="14.25" hidden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48"/>
      <c r="AC180" s="48"/>
      <c r="AD180" s="48"/>
      <c r="AE180" s="57"/>
    </row>
    <row r="181" spans="1:31" s="56" customFormat="1" ht="14.25" hidden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48"/>
      <c r="AC181" s="48"/>
      <c r="AD181" s="48"/>
      <c r="AE181" s="57"/>
    </row>
    <row r="182" spans="1:31" s="56" customFormat="1" ht="14.25" hidden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48"/>
      <c r="AC182" s="48"/>
      <c r="AD182" s="48"/>
      <c r="AE182" s="57"/>
    </row>
    <row r="183" spans="1:31" s="56" customFormat="1" ht="14.25" hidden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48"/>
      <c r="AC183" s="48"/>
      <c r="AD183" s="48"/>
      <c r="AE183" s="57"/>
    </row>
    <row r="184" spans="1:31" s="56" customFormat="1" ht="14.25" hidden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48"/>
      <c r="AC184" s="48"/>
      <c r="AD184" s="48"/>
      <c r="AE184" s="57"/>
    </row>
    <row r="185" spans="1:31" s="56" customFormat="1" ht="14.25" hidden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48"/>
      <c r="AC185" s="48"/>
      <c r="AD185" s="48"/>
      <c r="AE185" s="57"/>
    </row>
    <row r="186" spans="1:31" s="56" customFormat="1" ht="14.25" hidden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48"/>
      <c r="AC186" s="48"/>
      <c r="AD186" s="48"/>
      <c r="AE186" s="57"/>
    </row>
    <row r="187" spans="1:31" s="56" customFormat="1" ht="14.25" hidden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48"/>
      <c r="AC187" s="48"/>
      <c r="AD187" s="48"/>
      <c r="AE187" s="57"/>
    </row>
    <row r="188" spans="1:31" s="56" customFormat="1" ht="14.25" hidden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48"/>
      <c r="AC188" s="48"/>
      <c r="AD188" s="48"/>
      <c r="AE188" s="57"/>
    </row>
    <row r="189" spans="1:31" s="56" customFormat="1" ht="14.25" hidden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48"/>
      <c r="AC189" s="48"/>
      <c r="AD189" s="48"/>
      <c r="AE189" s="57"/>
    </row>
    <row r="190" spans="1:31" s="56" customFormat="1" ht="14.25" hidden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48"/>
      <c r="AC190" s="48"/>
      <c r="AD190" s="48"/>
      <c r="AE190" s="57"/>
    </row>
    <row r="191" spans="1:31" s="56" customFormat="1" ht="14.25" hidden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48"/>
      <c r="AC191" s="48"/>
      <c r="AD191" s="48"/>
      <c r="AE191" s="57"/>
    </row>
    <row r="192" spans="1:31" s="56" customFormat="1" ht="14.25" hidden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48"/>
      <c r="AC192" s="48"/>
      <c r="AD192" s="48"/>
      <c r="AE192" s="57"/>
    </row>
    <row r="193" spans="1:31" s="56" customFormat="1" ht="14.25" hidden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48"/>
      <c r="AC193" s="48"/>
      <c r="AD193" s="48"/>
      <c r="AE193" s="57"/>
    </row>
    <row r="194" spans="1:31" s="56" customFormat="1" ht="14.25" hidden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48"/>
      <c r="AC194" s="48"/>
      <c r="AD194" s="48"/>
      <c r="AE194" s="57"/>
    </row>
    <row r="195" spans="1:31" s="56" customFormat="1" ht="14.25" hidden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48"/>
      <c r="AC195" s="48"/>
      <c r="AD195" s="48"/>
      <c r="AE195" s="57"/>
    </row>
    <row r="196" spans="1:31" s="56" customFormat="1" ht="14.25" hidden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48"/>
      <c r="AC196" s="48"/>
      <c r="AD196" s="48"/>
      <c r="AE196" s="57"/>
    </row>
    <row r="197" spans="1:31" s="56" customFormat="1" ht="14.25" hidden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48"/>
      <c r="AC197" s="48"/>
      <c r="AD197" s="48"/>
      <c r="AE197" s="57"/>
    </row>
    <row r="198" spans="1:31" s="56" customFormat="1" ht="14.25" hidden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48"/>
      <c r="AC198" s="48"/>
      <c r="AD198" s="48"/>
      <c r="AE198" s="57"/>
    </row>
    <row r="199" spans="1:31" s="56" customFormat="1" ht="14.25" hidden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48"/>
      <c r="AC199" s="48"/>
      <c r="AD199" s="48"/>
      <c r="AE199" s="57"/>
    </row>
    <row r="200" spans="1:31" s="56" customFormat="1" ht="14.25" hidden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48"/>
      <c r="AC200" s="48"/>
      <c r="AD200" s="48"/>
      <c r="AE200" s="57"/>
    </row>
    <row r="201" spans="1:31" s="56" customFormat="1" ht="14.25" hidden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48"/>
      <c r="AC201" s="48"/>
      <c r="AD201" s="48"/>
      <c r="AE201" s="57"/>
    </row>
    <row r="202" spans="1:31" s="56" customFormat="1" ht="14.25" hidden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48"/>
      <c r="AC202" s="48"/>
      <c r="AD202" s="48"/>
      <c r="AE202" s="57"/>
    </row>
    <row r="203" spans="1:31" s="56" customFormat="1" ht="14.25" hidden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48"/>
      <c r="AC203" s="48"/>
      <c r="AD203" s="48"/>
      <c r="AE203" s="57"/>
    </row>
    <row r="204" spans="1:31" s="56" customFormat="1" ht="14.25" hidden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48"/>
      <c r="AC204" s="48"/>
      <c r="AD204" s="48"/>
      <c r="AE204" s="57"/>
    </row>
    <row r="205" spans="1:31" s="56" customFormat="1" ht="14.25" hidden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48"/>
      <c r="AC205" s="48"/>
      <c r="AD205" s="48"/>
      <c r="AE205" s="57"/>
    </row>
    <row r="206" spans="1:31" s="56" customFormat="1" ht="14.25" hidden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48"/>
      <c r="AC206" s="48"/>
      <c r="AD206" s="48"/>
      <c r="AE206" s="57"/>
    </row>
    <row r="207" spans="1:31" s="56" customFormat="1" ht="14.25" hidden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48"/>
      <c r="AC207" s="48"/>
      <c r="AD207" s="48"/>
      <c r="AE207" s="57"/>
    </row>
    <row r="208" spans="1:31" s="56" customFormat="1" ht="14.25" hidden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48"/>
      <c r="AC208" s="48"/>
      <c r="AD208" s="48"/>
      <c r="AE208" s="57"/>
    </row>
    <row r="209" spans="1:31" s="56" customFormat="1" ht="14.25" hidden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48"/>
      <c r="AC209" s="48"/>
      <c r="AD209" s="48"/>
      <c r="AE209" s="57"/>
    </row>
    <row r="210" spans="1:31" s="56" customFormat="1" ht="14.25" hidden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48"/>
      <c r="AC210" s="48"/>
      <c r="AD210" s="48"/>
      <c r="AE210" s="57"/>
    </row>
    <row r="211" spans="1:31" s="56" customFormat="1" ht="14.25" hidden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48"/>
      <c r="AC211" s="48"/>
      <c r="AD211" s="48"/>
      <c r="AE211" s="57"/>
    </row>
    <row r="212" spans="1:31" s="56" customFormat="1" ht="14.25" hidden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48"/>
      <c r="AC212" s="48"/>
      <c r="AD212" s="48"/>
      <c r="AE212" s="57"/>
    </row>
    <row r="213" spans="1:31" s="56" customFormat="1" ht="14.25" hidden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48"/>
      <c r="AC213" s="48"/>
      <c r="AD213" s="48"/>
      <c r="AE213" s="57"/>
    </row>
    <row r="214" spans="1:31" s="56" customFormat="1" ht="14.25" hidden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48"/>
      <c r="AC214" s="48"/>
      <c r="AD214" s="48"/>
      <c r="AE214" s="57"/>
    </row>
    <row r="215" spans="1:31" s="56" customFormat="1" ht="14.25" hidden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48"/>
      <c r="AC215" s="48"/>
      <c r="AD215" s="48"/>
      <c r="AE215" s="57"/>
    </row>
    <row r="216" spans="1:31" s="56" customFormat="1" ht="14.25" hidden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48"/>
      <c r="AC216" s="48"/>
      <c r="AD216" s="48"/>
      <c r="AE216" s="57"/>
    </row>
    <row r="217" spans="1:31" s="56" customFormat="1" ht="14.25" hidden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48"/>
      <c r="AC217" s="48"/>
      <c r="AD217" s="48"/>
      <c r="AE217" s="57"/>
    </row>
    <row r="218" spans="1:31" s="56" customFormat="1" ht="14.25" hidden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48"/>
      <c r="AC218" s="48"/>
      <c r="AD218" s="48"/>
      <c r="AE218" s="57"/>
    </row>
    <row r="219" spans="1:31" s="56" customFormat="1" ht="14.25" hidden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48"/>
      <c r="AC219" s="48"/>
      <c r="AD219" s="48"/>
      <c r="AE219" s="57"/>
    </row>
    <row r="220" spans="1:31" s="56" customFormat="1" ht="14.25" hidden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48"/>
      <c r="AC220" s="48"/>
      <c r="AD220" s="48"/>
      <c r="AE220" s="57"/>
    </row>
    <row r="221" spans="1:31" s="56" customFormat="1" ht="14.25" hidden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48"/>
      <c r="AC221" s="48"/>
      <c r="AD221" s="48"/>
      <c r="AE221" s="57"/>
    </row>
    <row r="222" spans="1:31" s="56" customFormat="1" ht="14.25" hidden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48"/>
      <c r="AC222" s="48"/>
      <c r="AD222" s="48"/>
      <c r="AE222" s="57"/>
    </row>
    <row r="223" spans="1:31" s="56" customFormat="1" ht="14.25" hidden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48"/>
      <c r="AC223" s="48"/>
      <c r="AD223" s="48"/>
      <c r="AE223" s="57"/>
    </row>
    <row r="224" spans="1:31" s="56" customFormat="1" ht="14.25" hidden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48"/>
      <c r="AC224" s="48"/>
      <c r="AD224" s="48"/>
      <c r="AE224" s="57"/>
    </row>
    <row r="225" spans="1:31" s="56" customFormat="1" ht="14.25" hidden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48"/>
      <c r="AC225" s="48"/>
      <c r="AD225" s="48"/>
      <c r="AE225" s="57"/>
    </row>
    <row r="226" spans="1:31" s="56" customFormat="1" ht="14.25" hidden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48"/>
      <c r="AC226" s="48"/>
      <c r="AD226" s="48"/>
      <c r="AE226" s="57"/>
    </row>
    <row r="227" spans="1:31" s="56" customFormat="1" ht="14.25" hidden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48"/>
      <c r="AC227" s="48"/>
      <c r="AD227" s="48"/>
      <c r="AE227" s="57"/>
    </row>
    <row r="228" spans="1:31" s="56" customFormat="1" ht="14.25" hidden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48"/>
      <c r="AC228" s="48"/>
      <c r="AD228" s="48"/>
      <c r="AE228" s="57"/>
    </row>
    <row r="229" spans="1:31" s="56" customFormat="1" ht="14.25" hidden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48"/>
      <c r="AC229" s="48"/>
      <c r="AD229" s="48"/>
      <c r="AE229" s="57"/>
    </row>
    <row r="230" spans="1:31" s="56" customFormat="1" ht="14.25" hidden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48"/>
      <c r="AC230" s="48"/>
      <c r="AD230" s="48"/>
      <c r="AE230" s="57"/>
    </row>
    <row r="231" spans="1:31" s="56" customFormat="1" ht="14.25" hidden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48"/>
      <c r="AC231" s="48"/>
      <c r="AD231" s="48"/>
      <c r="AE231" s="57"/>
    </row>
    <row r="232" spans="1:31" s="56" customFormat="1" ht="14.25" hidden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48"/>
      <c r="AC232" s="48"/>
      <c r="AD232" s="48"/>
      <c r="AE232" s="57"/>
    </row>
    <row r="233" spans="1:31" s="56" customFormat="1" ht="14.25" hidden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48"/>
      <c r="AC233" s="48"/>
      <c r="AD233" s="48"/>
      <c r="AE233" s="57"/>
    </row>
    <row r="234" spans="1:31" s="56" customFormat="1" ht="14.25" hidden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48"/>
      <c r="AC234" s="48"/>
      <c r="AD234" s="48"/>
      <c r="AE234" s="57"/>
    </row>
    <row r="235" spans="1:31" s="56" customFormat="1" ht="14.25" hidden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48"/>
      <c r="AC235" s="48"/>
      <c r="AD235" s="48"/>
      <c r="AE235" s="57"/>
    </row>
    <row r="236" spans="1:31" s="56" customFormat="1" ht="14.25" hidden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48"/>
      <c r="AC236" s="48"/>
      <c r="AD236" s="48"/>
      <c r="AE236" s="57"/>
    </row>
    <row r="237" spans="1:31" s="56" customFormat="1" ht="14.25" hidden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48"/>
      <c r="AC237" s="48"/>
      <c r="AD237" s="48"/>
      <c r="AE237" s="57"/>
    </row>
    <row r="238" spans="1:31" s="56" customFormat="1" ht="14.25" hidden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48"/>
      <c r="AC238" s="48"/>
      <c r="AD238" s="48"/>
      <c r="AE238" s="57"/>
    </row>
    <row r="239" spans="1:31" s="56" customFormat="1" ht="14.25" hidden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48"/>
      <c r="AC239" s="48"/>
      <c r="AD239" s="48"/>
      <c r="AE239" s="57"/>
    </row>
    <row r="240" spans="1:31" s="56" customFormat="1" ht="14.25" hidden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57"/>
    </row>
    <row r="241" spans="1:31" s="56" customFormat="1" ht="14.25" hidden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57"/>
    </row>
    <row r="242" spans="1:31" s="56" customFormat="1" ht="14.25" hidden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57"/>
    </row>
    <row r="243" spans="1:31" s="56" customFormat="1" ht="14.25" hidden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57"/>
    </row>
    <row r="244" spans="1:31" s="56" customFormat="1" ht="14.25" hidden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57"/>
    </row>
    <row r="245" spans="1:31" s="56" customFormat="1" ht="14.25" hidden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57"/>
    </row>
    <row r="246" spans="1:31" s="56" customFormat="1" ht="14.25" hidden="1">
      <c r="D246" s="58"/>
      <c r="E246" s="58"/>
      <c r="F246" s="58"/>
      <c r="G246" s="58"/>
      <c r="H246" s="58"/>
      <c r="I246" s="58"/>
      <c r="J246" s="58"/>
      <c r="K246" s="58"/>
      <c r="AE246" s="57"/>
    </row>
    <row r="247" spans="1:31" s="56" customFormat="1" ht="14.25" hidden="1">
      <c r="D247" s="58"/>
      <c r="E247" s="58"/>
      <c r="F247" s="58"/>
      <c r="G247" s="58"/>
      <c r="H247" s="58"/>
      <c r="I247" s="58"/>
      <c r="J247" s="58"/>
      <c r="K247" s="58"/>
      <c r="AE247" s="57"/>
    </row>
    <row r="248" spans="1:31" s="56" customFormat="1" ht="14.25" hidden="1">
      <c r="D248" s="58"/>
      <c r="E248" s="58"/>
      <c r="F248" s="58"/>
      <c r="G248" s="58"/>
      <c r="H248" s="58"/>
      <c r="I248" s="58"/>
      <c r="J248" s="58"/>
      <c r="K248" s="58"/>
      <c r="AE248" s="57"/>
    </row>
    <row r="249" spans="1:31" s="56" customFormat="1" ht="14.25" hidden="1">
      <c r="D249" s="58"/>
      <c r="E249" s="58"/>
      <c r="F249" s="58"/>
      <c r="G249" s="58"/>
      <c r="H249" s="58"/>
      <c r="I249" s="58"/>
      <c r="J249" s="58"/>
      <c r="K249" s="58"/>
      <c r="AE249" s="57"/>
    </row>
    <row r="250" spans="1:31" s="56" customFormat="1" ht="14.25" hidden="1">
      <c r="D250" s="58"/>
      <c r="E250" s="58"/>
      <c r="F250" s="58"/>
      <c r="G250" s="58"/>
      <c r="H250" s="58"/>
      <c r="I250" s="58"/>
      <c r="J250" s="58"/>
      <c r="K250" s="58"/>
      <c r="AE250" s="57"/>
    </row>
    <row r="251" spans="1:31" s="56" customFormat="1" ht="14.25" hidden="1">
      <c r="D251" s="58"/>
      <c r="E251" s="58"/>
      <c r="F251" s="58"/>
      <c r="G251" s="58"/>
      <c r="H251" s="58"/>
      <c r="I251" s="58"/>
      <c r="J251" s="58"/>
      <c r="K251" s="58"/>
      <c r="AE251" s="57"/>
    </row>
    <row r="252" spans="1:31" s="56" customFormat="1" ht="14.25" hidden="1">
      <c r="D252" s="58"/>
      <c r="E252" s="58"/>
      <c r="F252" s="58"/>
      <c r="G252" s="58"/>
      <c r="H252" s="58"/>
      <c r="I252" s="58"/>
      <c r="J252" s="58"/>
      <c r="K252" s="58"/>
      <c r="AE252" s="57"/>
    </row>
    <row r="253" spans="1:31" s="56" customFormat="1" ht="14.25" hidden="1">
      <c r="D253" s="58"/>
      <c r="E253" s="58"/>
      <c r="F253" s="58"/>
      <c r="G253" s="58"/>
      <c r="H253" s="58"/>
      <c r="I253" s="58"/>
      <c r="J253" s="58"/>
      <c r="K253" s="58"/>
      <c r="AE253" s="57"/>
    </row>
    <row r="254" spans="1:31" s="56" customFormat="1" ht="14.25" hidden="1">
      <c r="D254" s="58"/>
      <c r="E254" s="58"/>
      <c r="F254" s="58"/>
      <c r="G254" s="58"/>
      <c r="H254" s="58"/>
      <c r="I254" s="58"/>
      <c r="J254" s="58"/>
      <c r="K254" s="58"/>
      <c r="AE254" s="57"/>
    </row>
    <row r="255" spans="1:31" s="56" customFormat="1" ht="14.25" hidden="1">
      <c r="D255" s="58"/>
      <c r="E255" s="58"/>
      <c r="F255" s="58"/>
      <c r="G255" s="58"/>
      <c r="H255" s="58"/>
      <c r="I255" s="58"/>
      <c r="J255" s="58"/>
      <c r="K255" s="58"/>
      <c r="AE255" s="57"/>
    </row>
    <row r="256" spans="1:31" s="56" customFormat="1" ht="14.25" hidden="1">
      <c r="D256" s="58"/>
      <c r="E256" s="58"/>
      <c r="F256" s="58"/>
      <c r="G256" s="58"/>
      <c r="H256" s="58"/>
      <c r="I256" s="58"/>
      <c r="J256" s="58"/>
      <c r="K256" s="58"/>
      <c r="AE256" s="57"/>
    </row>
    <row r="257" spans="4:31" s="56" customFormat="1" ht="14.25" hidden="1">
      <c r="D257" s="58"/>
      <c r="E257" s="58"/>
      <c r="F257" s="58"/>
      <c r="G257" s="58"/>
      <c r="H257" s="58"/>
      <c r="I257" s="58"/>
      <c r="J257" s="58"/>
      <c r="K257" s="58"/>
      <c r="AE257" s="57"/>
    </row>
    <row r="258" spans="4:31" s="56" customFormat="1" ht="14.25" hidden="1">
      <c r="D258" s="58"/>
      <c r="E258" s="58"/>
      <c r="F258" s="58"/>
      <c r="G258" s="58"/>
      <c r="H258" s="58"/>
      <c r="I258" s="58"/>
      <c r="J258" s="58"/>
      <c r="K258" s="58"/>
      <c r="AE258" s="57"/>
    </row>
    <row r="259" spans="4:31" s="56" customFormat="1" ht="14.25" hidden="1">
      <c r="D259" s="58"/>
      <c r="E259" s="58"/>
      <c r="F259" s="58"/>
      <c r="G259" s="58"/>
      <c r="H259" s="58"/>
      <c r="I259" s="58"/>
      <c r="J259" s="58"/>
      <c r="K259" s="58"/>
      <c r="AE259" s="57"/>
    </row>
    <row r="260" spans="4:31" s="56" customFormat="1" ht="14.25" hidden="1">
      <c r="D260" s="58"/>
      <c r="E260" s="58"/>
      <c r="F260" s="58"/>
      <c r="G260" s="58"/>
      <c r="H260" s="58"/>
      <c r="I260" s="58"/>
      <c r="J260" s="58"/>
      <c r="K260" s="58"/>
      <c r="AE260" s="57"/>
    </row>
    <row r="261" spans="4:31" s="56" customFormat="1" ht="14.25" hidden="1">
      <c r="D261" s="58"/>
      <c r="E261" s="58"/>
      <c r="F261" s="58"/>
      <c r="G261" s="58"/>
      <c r="H261" s="58"/>
      <c r="I261" s="58"/>
      <c r="J261" s="58"/>
      <c r="K261" s="58"/>
      <c r="AE261" s="57"/>
    </row>
    <row r="262" spans="4:31" s="56" customFormat="1" ht="14.25" hidden="1">
      <c r="D262" s="58"/>
      <c r="E262" s="58"/>
      <c r="F262" s="58"/>
      <c r="G262" s="58"/>
      <c r="H262" s="58"/>
      <c r="I262" s="58"/>
      <c r="J262" s="58"/>
      <c r="K262" s="58"/>
      <c r="AE262" s="57"/>
    </row>
    <row r="263" spans="4:31" s="56" customFormat="1" ht="14.25" hidden="1">
      <c r="D263" s="58"/>
      <c r="E263" s="58"/>
      <c r="F263" s="58"/>
      <c r="G263" s="58"/>
      <c r="H263" s="58"/>
      <c r="I263" s="58"/>
      <c r="J263" s="58"/>
      <c r="K263" s="58"/>
      <c r="AE263" s="57"/>
    </row>
    <row r="264" spans="4:31" s="56" customFormat="1" ht="14.25" hidden="1">
      <c r="D264" s="58"/>
      <c r="E264" s="58"/>
      <c r="F264" s="58"/>
      <c r="G264" s="58"/>
      <c r="H264" s="58"/>
      <c r="I264" s="58"/>
      <c r="J264" s="58"/>
      <c r="K264" s="58"/>
      <c r="AE264" s="57"/>
    </row>
    <row r="265" spans="4:31" s="56" customFormat="1" ht="14.25" hidden="1">
      <c r="D265" s="58"/>
      <c r="E265" s="58"/>
      <c r="F265" s="58"/>
      <c r="G265" s="58"/>
      <c r="H265" s="58"/>
      <c r="I265" s="58"/>
      <c r="J265" s="58"/>
      <c r="K265" s="58"/>
      <c r="AE265" s="57"/>
    </row>
    <row r="266" spans="4:31" s="56" customFormat="1" ht="14.25" hidden="1">
      <c r="D266" s="58"/>
      <c r="E266" s="58"/>
      <c r="F266" s="58"/>
      <c r="G266" s="58"/>
      <c r="H266" s="58"/>
      <c r="I266" s="58"/>
      <c r="J266" s="58"/>
      <c r="K266" s="58"/>
      <c r="AE266" s="57"/>
    </row>
    <row r="267" spans="4:31" s="56" customFormat="1" ht="14.25" hidden="1">
      <c r="D267" s="58"/>
      <c r="E267" s="58"/>
      <c r="F267" s="58"/>
      <c r="G267" s="58"/>
      <c r="H267" s="58"/>
      <c r="I267" s="58"/>
      <c r="J267" s="58"/>
      <c r="K267" s="58"/>
      <c r="AE267" s="57"/>
    </row>
    <row r="268" spans="4:31" s="56" customFormat="1" ht="14.25" hidden="1">
      <c r="D268" s="58"/>
      <c r="E268" s="58"/>
      <c r="F268" s="58"/>
      <c r="G268" s="58"/>
      <c r="H268" s="58"/>
      <c r="I268" s="58"/>
      <c r="J268" s="58"/>
      <c r="K268" s="58"/>
      <c r="AE268" s="57"/>
    </row>
    <row r="269" spans="4:31" s="56" customFormat="1" ht="14.25" hidden="1">
      <c r="D269" s="58"/>
      <c r="E269" s="58"/>
      <c r="F269" s="58"/>
      <c r="G269" s="58"/>
      <c r="H269" s="58"/>
      <c r="I269" s="58"/>
      <c r="J269" s="58"/>
      <c r="K269" s="58"/>
      <c r="AE269" s="57"/>
    </row>
    <row r="270" spans="4:31" s="56" customFormat="1" ht="14.25" hidden="1">
      <c r="D270" s="58"/>
      <c r="E270" s="58"/>
      <c r="F270" s="58"/>
      <c r="G270" s="58"/>
      <c r="H270" s="58"/>
      <c r="I270" s="58"/>
      <c r="J270" s="58"/>
      <c r="K270" s="58"/>
      <c r="AE270" s="57"/>
    </row>
    <row r="271" spans="4:31" s="56" customFormat="1" ht="14.25" hidden="1">
      <c r="D271" s="58"/>
      <c r="E271" s="58"/>
      <c r="F271" s="58"/>
      <c r="G271" s="58"/>
      <c r="H271" s="58"/>
      <c r="I271" s="58"/>
      <c r="J271" s="58"/>
      <c r="K271" s="58"/>
      <c r="AE271" s="57"/>
    </row>
    <row r="272" spans="4:31" s="56" customFormat="1" ht="14.25" hidden="1">
      <c r="D272" s="58"/>
      <c r="E272" s="58"/>
      <c r="F272" s="58"/>
      <c r="G272" s="58"/>
      <c r="H272" s="58"/>
      <c r="I272" s="58"/>
      <c r="J272" s="58"/>
      <c r="K272" s="58"/>
      <c r="AE272" s="57"/>
    </row>
    <row r="273" spans="4:31" s="56" customFormat="1" ht="14.25" hidden="1">
      <c r="D273" s="58"/>
      <c r="E273" s="58"/>
      <c r="F273" s="58"/>
      <c r="G273" s="58"/>
      <c r="H273" s="58"/>
      <c r="I273" s="58"/>
      <c r="J273" s="58"/>
      <c r="K273" s="58"/>
      <c r="AE273" s="57"/>
    </row>
    <row r="274" spans="4:31" s="56" customFormat="1" ht="14.25" hidden="1">
      <c r="D274" s="58"/>
      <c r="E274" s="58"/>
      <c r="F274" s="58"/>
      <c r="G274" s="58"/>
      <c r="H274" s="58"/>
      <c r="I274" s="58"/>
      <c r="J274" s="58"/>
      <c r="K274" s="58"/>
      <c r="AE274" s="57"/>
    </row>
    <row r="275" spans="4:31" s="56" customFormat="1" ht="14.25" hidden="1">
      <c r="D275" s="58"/>
      <c r="E275" s="58"/>
      <c r="F275" s="58"/>
      <c r="G275" s="58"/>
      <c r="H275" s="58"/>
      <c r="I275" s="58"/>
      <c r="J275" s="58"/>
      <c r="K275" s="58"/>
      <c r="AE275" s="57"/>
    </row>
    <row r="276" spans="4:31" s="56" customFormat="1" ht="14.25" hidden="1">
      <c r="D276" s="58"/>
      <c r="E276" s="58"/>
      <c r="F276" s="58"/>
      <c r="G276" s="58"/>
      <c r="H276" s="58"/>
      <c r="I276" s="58"/>
      <c r="J276" s="58"/>
      <c r="K276" s="58"/>
      <c r="AE276" s="57"/>
    </row>
    <row r="277" spans="4:31" s="56" customFormat="1" ht="14.25" hidden="1">
      <c r="D277" s="58"/>
      <c r="E277" s="58"/>
      <c r="F277" s="58"/>
      <c r="G277" s="58"/>
      <c r="H277" s="58"/>
      <c r="I277" s="58"/>
      <c r="J277" s="58"/>
      <c r="K277" s="58"/>
      <c r="AE277" s="57"/>
    </row>
    <row r="278" spans="4:31" s="56" customFormat="1" ht="14.25" hidden="1">
      <c r="D278" s="58"/>
      <c r="E278" s="58"/>
      <c r="F278" s="58"/>
      <c r="G278" s="58"/>
      <c r="H278" s="58"/>
      <c r="I278" s="58"/>
      <c r="J278" s="58"/>
      <c r="K278" s="58"/>
      <c r="AE278" s="57"/>
    </row>
    <row r="279" spans="4:31" s="56" customFormat="1" ht="14.25" hidden="1">
      <c r="D279" s="58"/>
      <c r="E279" s="58"/>
      <c r="F279" s="58"/>
      <c r="G279" s="58"/>
      <c r="H279" s="58"/>
      <c r="I279" s="58"/>
      <c r="J279" s="58"/>
      <c r="K279" s="58"/>
      <c r="AE279" s="57"/>
    </row>
    <row r="280" spans="4:31" s="56" customFormat="1" ht="14.25" hidden="1">
      <c r="D280" s="58"/>
      <c r="E280" s="58"/>
      <c r="F280" s="58"/>
      <c r="G280" s="58"/>
      <c r="H280" s="58"/>
      <c r="I280" s="58"/>
      <c r="J280" s="58"/>
      <c r="K280" s="58"/>
      <c r="AE280" s="57"/>
    </row>
    <row r="281" spans="4:31" s="56" customFormat="1" ht="14.25" hidden="1">
      <c r="D281" s="58"/>
      <c r="E281" s="58"/>
      <c r="F281" s="58"/>
      <c r="G281" s="58"/>
      <c r="H281" s="58"/>
      <c r="I281" s="58"/>
      <c r="J281" s="58"/>
      <c r="K281" s="58"/>
      <c r="AE281" s="57"/>
    </row>
    <row r="282" spans="4:31" s="56" customFormat="1" ht="14.25" hidden="1">
      <c r="D282" s="58"/>
      <c r="E282" s="58"/>
      <c r="F282" s="58"/>
      <c r="G282" s="58"/>
      <c r="H282" s="58"/>
      <c r="I282" s="58"/>
      <c r="J282" s="58"/>
      <c r="K282" s="58"/>
      <c r="AE282" s="57"/>
    </row>
    <row r="283" spans="4:31" s="56" customFormat="1" ht="14.25" hidden="1">
      <c r="D283" s="58"/>
      <c r="E283" s="58"/>
      <c r="F283" s="58"/>
      <c r="G283" s="58"/>
      <c r="H283" s="58"/>
      <c r="I283" s="58"/>
      <c r="J283" s="58"/>
      <c r="K283" s="58"/>
      <c r="AE283" s="57"/>
    </row>
    <row r="284" spans="4:31" s="56" customFormat="1" ht="14.25" hidden="1">
      <c r="D284" s="58"/>
      <c r="E284" s="58"/>
      <c r="F284" s="58"/>
      <c r="G284" s="58"/>
      <c r="H284" s="58"/>
      <c r="I284" s="58"/>
      <c r="J284" s="58"/>
      <c r="K284" s="58"/>
      <c r="AE284" s="57"/>
    </row>
    <row r="285" spans="4:31" s="56" customFormat="1" ht="14.25" hidden="1">
      <c r="D285" s="58"/>
      <c r="E285" s="58"/>
      <c r="F285" s="58"/>
      <c r="G285" s="58"/>
      <c r="H285" s="58"/>
      <c r="I285" s="58"/>
      <c r="J285" s="58"/>
      <c r="K285" s="58"/>
      <c r="AE285" s="57"/>
    </row>
    <row r="286" spans="4:31" s="56" customFormat="1" ht="14.25" hidden="1">
      <c r="D286" s="58"/>
      <c r="E286" s="58"/>
      <c r="F286" s="58"/>
      <c r="G286" s="58"/>
      <c r="H286" s="58"/>
      <c r="I286" s="58"/>
      <c r="J286" s="58"/>
      <c r="K286" s="58"/>
      <c r="AE286" s="57"/>
    </row>
    <row r="287" spans="4:31" s="56" customFormat="1" ht="14.25" hidden="1">
      <c r="D287" s="58"/>
      <c r="E287" s="58"/>
      <c r="F287" s="58"/>
      <c r="G287" s="58"/>
      <c r="H287" s="58"/>
      <c r="I287" s="58"/>
      <c r="J287" s="58"/>
      <c r="K287" s="58"/>
      <c r="AE287" s="57"/>
    </row>
    <row r="288" spans="4:31" s="56" customFormat="1" ht="14.25" hidden="1">
      <c r="D288" s="58"/>
      <c r="E288" s="58"/>
      <c r="F288" s="58"/>
      <c r="G288" s="58"/>
      <c r="H288" s="58"/>
      <c r="I288" s="58"/>
      <c r="J288" s="58"/>
      <c r="K288" s="58"/>
      <c r="AE288" s="57"/>
    </row>
    <row r="289" spans="31:31" s="56" customFormat="1" ht="14.25" hidden="1">
      <c r="AE289" s="57"/>
    </row>
    <row r="290" spans="31:31" s="56" customFormat="1" ht="14.25" hidden="1">
      <c r="AE290" s="57"/>
    </row>
    <row r="291" spans="31:31" s="56" customFormat="1" ht="14.25" hidden="1">
      <c r="AE291" s="57"/>
    </row>
    <row r="292" spans="31:31" s="56" customFormat="1" ht="14.25" hidden="1">
      <c r="AE292" s="57"/>
    </row>
    <row r="293" spans="31:31" s="56" customFormat="1" ht="14.25" hidden="1">
      <c r="AE293" s="57"/>
    </row>
    <row r="294" spans="31:31" s="56" customFormat="1" ht="14.25" hidden="1">
      <c r="AE294" s="57"/>
    </row>
    <row r="295" spans="31:31" s="56" customFormat="1" ht="14.25" hidden="1">
      <c r="AE295" s="57"/>
    </row>
    <row r="296" spans="31:31" s="56" customFormat="1" ht="14.25" hidden="1">
      <c r="AE296" s="57"/>
    </row>
    <row r="297" spans="31:31" s="56" customFormat="1" ht="14.25" hidden="1">
      <c r="AE297" s="57"/>
    </row>
    <row r="298" spans="31:31" s="56" customFormat="1" ht="14.25" hidden="1">
      <c r="AE298" s="57"/>
    </row>
    <row r="299" spans="31:31" s="56" customFormat="1" ht="14.25" hidden="1">
      <c r="AE299" s="57"/>
    </row>
    <row r="300" spans="31:31" s="56" customFormat="1" ht="14.25" hidden="1">
      <c r="AE300" s="57"/>
    </row>
    <row r="301" spans="31:31" s="56" customFormat="1" ht="14.25" hidden="1">
      <c r="AE301" s="57"/>
    </row>
    <row r="302" spans="31:31" s="56" customFormat="1" ht="14.25" hidden="1">
      <c r="AE302" s="57"/>
    </row>
    <row r="303" spans="31:31" s="56" customFormat="1" ht="14.25" hidden="1">
      <c r="AE303" s="57"/>
    </row>
    <row r="304" spans="31:31" s="56" customFormat="1" ht="14.25" hidden="1">
      <c r="AE304" s="57"/>
    </row>
    <row r="305" spans="31:31" s="56" customFormat="1" ht="14.25" hidden="1">
      <c r="AE305" s="57"/>
    </row>
    <row r="306" spans="31:31" s="56" customFormat="1" ht="14.25" hidden="1">
      <c r="AE306" s="57"/>
    </row>
    <row r="307" spans="31:31" s="56" customFormat="1" ht="14.25" hidden="1">
      <c r="AE307" s="57"/>
    </row>
    <row r="308" spans="31:31" s="56" customFormat="1" ht="14.25" hidden="1">
      <c r="AE308" s="57"/>
    </row>
    <row r="309" spans="31:31" s="56" customFormat="1" ht="14.25" hidden="1">
      <c r="AE309" s="57"/>
    </row>
    <row r="310" spans="31:31" s="56" customFormat="1" ht="14.25" hidden="1">
      <c r="AE310" s="57"/>
    </row>
    <row r="311" spans="31:31" s="56" customFormat="1" ht="14.25" hidden="1">
      <c r="AE311" s="57"/>
    </row>
    <row r="312" spans="31:31" s="56" customFormat="1" ht="14.25" hidden="1">
      <c r="AE312" s="57"/>
    </row>
    <row r="313" spans="31:31" s="56" customFormat="1" ht="14.25" hidden="1">
      <c r="AE313" s="57"/>
    </row>
    <row r="314" spans="31:31" s="56" customFormat="1" ht="14.25" hidden="1">
      <c r="AE314" s="57"/>
    </row>
    <row r="315" spans="31:31" s="56" customFormat="1" ht="14.25" hidden="1">
      <c r="AE315" s="57"/>
    </row>
    <row r="316" spans="31:31" s="56" customFormat="1" ht="14.25" hidden="1">
      <c r="AE316" s="57"/>
    </row>
    <row r="317" spans="31:31" s="56" customFormat="1" ht="14.25" hidden="1">
      <c r="AE317" s="57"/>
    </row>
    <row r="318" spans="31:31" s="56" customFormat="1" ht="14.25" hidden="1">
      <c r="AE318" s="57"/>
    </row>
    <row r="319" spans="31:31" s="56" customFormat="1" ht="14.25" hidden="1">
      <c r="AE319" s="57"/>
    </row>
    <row r="320" spans="31:31" s="56" customFormat="1" ht="14.25" hidden="1">
      <c r="AE320" s="57"/>
    </row>
    <row r="321" spans="31:31" s="56" customFormat="1" ht="14.25" hidden="1">
      <c r="AE321" s="57"/>
    </row>
    <row r="322" spans="31:31" s="56" customFormat="1" ht="14.25" hidden="1">
      <c r="AE322" s="57"/>
    </row>
    <row r="323" spans="31:31" s="56" customFormat="1" ht="14.25" hidden="1">
      <c r="AE323" s="57"/>
    </row>
    <row r="324" spans="31:31" s="56" customFormat="1" ht="14.25" hidden="1">
      <c r="AE324" s="57"/>
    </row>
    <row r="325" spans="31:31" s="56" customFormat="1" ht="14.25" hidden="1">
      <c r="AE325" s="57"/>
    </row>
    <row r="326" spans="31:31" s="56" customFormat="1" ht="14.25" hidden="1">
      <c r="AE326" s="57"/>
    </row>
    <row r="327" spans="31:31" s="56" customFormat="1" ht="14.25" hidden="1">
      <c r="AE327" s="57"/>
    </row>
    <row r="328" spans="31:31" s="56" customFormat="1" ht="14.25" hidden="1">
      <c r="AE328" s="57"/>
    </row>
    <row r="329" spans="31:31" s="56" customFormat="1" ht="14.25" hidden="1">
      <c r="AE329" s="57"/>
    </row>
    <row r="330" spans="31:31" s="56" customFormat="1" ht="14.25" hidden="1">
      <c r="AE330" s="57"/>
    </row>
    <row r="331" spans="31:31" s="56" customFormat="1" ht="14.25" hidden="1">
      <c r="AE331" s="57"/>
    </row>
    <row r="332" spans="31:31" s="56" customFormat="1" ht="14.25" hidden="1">
      <c r="AE332" s="57"/>
    </row>
    <row r="333" spans="31:31" s="56" customFormat="1" ht="14.25" hidden="1">
      <c r="AE333" s="57"/>
    </row>
    <row r="334" spans="31:31" s="56" customFormat="1" ht="14.25" hidden="1">
      <c r="AE334" s="57"/>
    </row>
    <row r="335" spans="31:31" s="56" customFormat="1" ht="14.25" hidden="1">
      <c r="AE335" s="57"/>
    </row>
    <row r="336" spans="31:31" s="56" customFormat="1" ht="14.25" hidden="1">
      <c r="AE336" s="57"/>
    </row>
    <row r="337" spans="31:31" s="56" customFormat="1" ht="14.25" hidden="1">
      <c r="AE337" s="57"/>
    </row>
    <row r="338" spans="31:31" s="56" customFormat="1" ht="14.25" hidden="1">
      <c r="AE338" s="57"/>
    </row>
    <row r="339" spans="31:31" s="56" customFormat="1" ht="14.25" hidden="1">
      <c r="AE339" s="57"/>
    </row>
    <row r="340" spans="31:31" s="56" customFormat="1" ht="14.25" hidden="1">
      <c r="AE340" s="57"/>
    </row>
    <row r="341" spans="31:31" s="56" customFormat="1" ht="14.25" hidden="1">
      <c r="AE341" s="57"/>
    </row>
    <row r="342" spans="31:31" s="56" customFormat="1" ht="14.25" hidden="1">
      <c r="AE342" s="57"/>
    </row>
    <row r="343" spans="31:31" s="56" customFormat="1" ht="14.25" hidden="1">
      <c r="AE343" s="57"/>
    </row>
    <row r="344" spans="31:31" s="56" customFormat="1" ht="14.25" hidden="1">
      <c r="AE344" s="57"/>
    </row>
    <row r="345" spans="31:31" s="56" customFormat="1" ht="14.25" hidden="1">
      <c r="AE345" s="57"/>
    </row>
    <row r="346" spans="31:31" s="56" customFormat="1" ht="14.25" hidden="1">
      <c r="AE346" s="57"/>
    </row>
    <row r="347" spans="31:31" s="56" customFormat="1" ht="14.25" hidden="1">
      <c r="AE347" s="57"/>
    </row>
    <row r="348" spans="31:31" s="56" customFormat="1" ht="14.25" hidden="1">
      <c r="AE348" s="57"/>
    </row>
    <row r="349" spans="31:31" s="56" customFormat="1" ht="14.25" hidden="1">
      <c r="AE349" s="57"/>
    </row>
    <row r="350" spans="31:31" s="56" customFormat="1" ht="14.25" hidden="1">
      <c r="AE350" s="57"/>
    </row>
    <row r="351" spans="31:31" s="56" customFormat="1" ht="14.25" hidden="1">
      <c r="AE351" s="57"/>
    </row>
    <row r="352" spans="31:31" s="56" customFormat="1" ht="14.25" hidden="1">
      <c r="AE352" s="57"/>
    </row>
    <row r="353" spans="31:31" s="56" customFormat="1" ht="14.25" hidden="1">
      <c r="AE353" s="57"/>
    </row>
    <row r="354" spans="31:31" s="56" customFormat="1" ht="14.25" hidden="1">
      <c r="AE354" s="57"/>
    </row>
    <row r="355" spans="31:31" s="56" customFormat="1" ht="14.25" hidden="1">
      <c r="AE355" s="57"/>
    </row>
    <row r="356" spans="31:31" s="56" customFormat="1" ht="14.25" hidden="1">
      <c r="AE356" s="57"/>
    </row>
    <row r="357" spans="31:31" s="56" customFormat="1" ht="14.25" hidden="1">
      <c r="AE357" s="57"/>
    </row>
    <row r="358" spans="31:31" s="56" customFormat="1" ht="14.25" hidden="1">
      <c r="AE358" s="57"/>
    </row>
    <row r="359" spans="31:31" s="56" customFormat="1" ht="14.25" hidden="1">
      <c r="AE359" s="57"/>
    </row>
    <row r="360" spans="31:31" s="56" customFormat="1" ht="14.25" hidden="1">
      <c r="AE360" s="57"/>
    </row>
    <row r="361" spans="31:31" s="56" customFormat="1" ht="14.25" hidden="1">
      <c r="AE361" s="57"/>
    </row>
    <row r="362" spans="31:31" s="56" customFormat="1" ht="14.25" hidden="1">
      <c r="AE362" s="57"/>
    </row>
    <row r="363" spans="31:31" s="56" customFormat="1" ht="14.25" hidden="1">
      <c r="AE363" s="57"/>
    </row>
    <row r="364" spans="31:31" s="56" customFormat="1" ht="14.25" hidden="1">
      <c r="AE364" s="57"/>
    </row>
    <row r="365" spans="31:31" s="56" customFormat="1" ht="14.25" hidden="1">
      <c r="AE365" s="57"/>
    </row>
    <row r="366" spans="31:31" s="56" customFormat="1" ht="14.25" hidden="1">
      <c r="AE366" s="57"/>
    </row>
  </sheetData>
  <sheetProtection password="AF1A" sheet="1" objects="1" scenarios="1"/>
  <dataConsolidate/>
  <mergeCells count="28">
    <mergeCell ref="A1:J1"/>
    <mergeCell ref="S10:X10"/>
    <mergeCell ref="C21:C22"/>
    <mergeCell ref="C16:D16"/>
    <mergeCell ref="D21:D22"/>
    <mergeCell ref="C15:D15"/>
    <mergeCell ref="F21:F22"/>
    <mergeCell ref="A13:D13"/>
    <mergeCell ref="C14:D14"/>
    <mergeCell ref="E21:E22"/>
    <mergeCell ref="A9:B9"/>
    <mergeCell ref="C9:J9"/>
    <mergeCell ref="A11:I12"/>
    <mergeCell ref="G21:G22"/>
    <mergeCell ref="H21:H22"/>
    <mergeCell ref="C2:J2"/>
    <mergeCell ref="C3:F3"/>
    <mergeCell ref="G4:H4"/>
    <mergeCell ref="G6:H6"/>
    <mergeCell ref="B20:H20"/>
    <mergeCell ref="A7:J7"/>
    <mergeCell ref="A20:A22"/>
    <mergeCell ref="C17:D17"/>
    <mergeCell ref="B21:B22"/>
    <mergeCell ref="B18:E18"/>
    <mergeCell ref="A8:C8"/>
    <mergeCell ref="I20:I22"/>
    <mergeCell ref="J20:J22"/>
  </mergeCells>
  <conditionalFormatting sqref="F23:F65 C23:D65">
    <cfRule type="expression" dxfId="67" priority="1152">
      <formula>AND($B23&lt;&gt;"",C23="")</formula>
    </cfRule>
  </conditionalFormatting>
  <conditionalFormatting sqref="C14:D17 C9">
    <cfRule type="expression" dxfId="66" priority="744">
      <formula>AND($B$23&lt;&gt;"",C9="")</formula>
    </cfRule>
  </conditionalFormatting>
  <conditionalFormatting sqref="B23">
    <cfRule type="expression" dxfId="65" priority="743">
      <formula>AND($B23&lt;&gt;"",B23="")</formula>
    </cfRule>
  </conditionalFormatting>
  <conditionalFormatting sqref="M9">
    <cfRule type="expression" dxfId="64" priority="900" stopIfTrue="1">
      <formula>AND($M$9&lt;&gt;"Dane kompletne",$M$9&lt;&gt;"")</formula>
    </cfRule>
    <cfRule type="expression" dxfId="63" priority="901" stopIfTrue="1">
      <formula>#REF!="Dane kompletne"</formula>
    </cfRule>
  </conditionalFormatting>
  <conditionalFormatting sqref="E23:E65">
    <cfRule type="expression" dxfId="62" priority="267">
      <formula>AND($B23&lt;&gt;"",E23="")</formula>
    </cfRule>
  </conditionalFormatting>
  <conditionalFormatting sqref="B23">
    <cfRule type="expression" dxfId="61" priority="1136" stopIfTrue="1">
      <formula>AND(#REF!&gt;0,$B23="")</formula>
    </cfRule>
  </conditionalFormatting>
  <conditionalFormatting sqref="B33">
    <cfRule type="expression" dxfId="60" priority="156">
      <formula>AND($B33&lt;&gt;"",B33="")</formula>
    </cfRule>
  </conditionalFormatting>
  <conditionalFormatting sqref="B40">
    <cfRule type="expression" dxfId="59" priority="117">
      <formula>AND($B40&lt;&gt;"",B40="")</formula>
    </cfRule>
  </conditionalFormatting>
  <conditionalFormatting sqref="B40">
    <cfRule type="expression" dxfId="58" priority="116" stopIfTrue="1">
      <formula>AND(#REF!&gt;0,$B40="")</formula>
    </cfRule>
  </conditionalFormatting>
  <conditionalFormatting sqref="B50">
    <cfRule type="expression" dxfId="57" priority="115">
      <formula>AND($B50&lt;&gt;"",B50="")</formula>
    </cfRule>
  </conditionalFormatting>
  <conditionalFormatting sqref="B94:B103">
    <cfRule type="duplicateValues" dxfId="56" priority="1171"/>
  </conditionalFormatting>
  <conditionalFormatting sqref="J23">
    <cfRule type="expression" dxfId="55" priority="29">
      <formula>AND($B23&lt;&gt;"",$J23="")</formula>
    </cfRule>
    <cfRule type="expression" dxfId="54" priority="56">
      <formula>AND($B23&lt;&gt;"",J23="")</formula>
    </cfRule>
  </conditionalFormatting>
  <conditionalFormatting sqref="J23">
    <cfRule type="expression" dxfId="53" priority="55">
      <formula>AND($B23&lt;&gt;"",J23="")</formula>
    </cfRule>
  </conditionalFormatting>
  <conditionalFormatting sqref="J23">
    <cfRule type="expression" dxfId="52" priority="54" stopIfTrue="1">
      <formula>P23=1</formula>
    </cfRule>
  </conditionalFormatting>
  <conditionalFormatting sqref="J23">
    <cfRule type="expression" dxfId="51" priority="53" stopIfTrue="1">
      <formula>P23=1</formula>
    </cfRule>
  </conditionalFormatting>
  <conditionalFormatting sqref="J23">
    <cfRule type="expression" dxfId="50" priority="52" stopIfTrue="1">
      <formula>P23=1</formula>
    </cfRule>
  </conditionalFormatting>
  <conditionalFormatting sqref="J23">
    <cfRule type="expression" dxfId="49" priority="51" stopIfTrue="1">
      <formula>P23=1</formula>
    </cfRule>
  </conditionalFormatting>
  <conditionalFormatting sqref="J23">
    <cfRule type="expression" dxfId="48" priority="50" stopIfTrue="1">
      <formula>P23=1</formula>
    </cfRule>
  </conditionalFormatting>
  <conditionalFormatting sqref="J23">
    <cfRule type="expression" dxfId="47" priority="49" stopIfTrue="1">
      <formula>P23=1</formula>
    </cfRule>
  </conditionalFormatting>
  <conditionalFormatting sqref="J23">
    <cfRule type="expression" dxfId="46" priority="48" stopIfTrue="1">
      <formula>P23=1</formula>
    </cfRule>
  </conditionalFormatting>
  <conditionalFormatting sqref="J23">
    <cfRule type="expression" dxfId="45" priority="46" stopIfTrue="1">
      <formula>$AP23=1</formula>
    </cfRule>
    <cfRule type="expression" dxfId="44" priority="47" stopIfTrue="1">
      <formula>$AH23=32</formula>
    </cfRule>
  </conditionalFormatting>
  <conditionalFormatting sqref="J23">
    <cfRule type="expression" dxfId="43" priority="45" stopIfTrue="1">
      <formula>$AH23=32</formula>
    </cfRule>
  </conditionalFormatting>
  <conditionalFormatting sqref="J23">
    <cfRule type="expression" dxfId="42" priority="43" stopIfTrue="1">
      <formula>$AP23=1</formula>
    </cfRule>
    <cfRule type="expression" dxfId="41" priority="44" stopIfTrue="1">
      <formula>$AH23=32</formula>
    </cfRule>
  </conditionalFormatting>
  <conditionalFormatting sqref="J23">
    <cfRule type="expression" dxfId="40" priority="41" stopIfTrue="1">
      <formula>$AP23=1</formula>
    </cfRule>
    <cfRule type="expression" dxfId="39" priority="42" stopIfTrue="1">
      <formula>$AH23=32</formula>
    </cfRule>
  </conditionalFormatting>
  <conditionalFormatting sqref="J23">
    <cfRule type="expression" dxfId="38" priority="40" stopIfTrue="1">
      <formula>P23=1</formula>
    </cfRule>
  </conditionalFormatting>
  <conditionalFormatting sqref="J23">
    <cfRule type="expression" dxfId="37" priority="39" stopIfTrue="1">
      <formula>P23=1</formula>
    </cfRule>
  </conditionalFormatting>
  <conditionalFormatting sqref="J23">
    <cfRule type="expression" dxfId="36" priority="38" stopIfTrue="1">
      <formula>P23=1</formula>
    </cfRule>
  </conditionalFormatting>
  <conditionalFormatting sqref="J23">
    <cfRule type="expression" dxfId="35" priority="37" stopIfTrue="1">
      <formula>P23=1</formula>
    </cfRule>
  </conditionalFormatting>
  <conditionalFormatting sqref="J23">
    <cfRule type="expression" dxfId="34" priority="36" stopIfTrue="1">
      <formula>P23=1</formula>
    </cfRule>
  </conditionalFormatting>
  <conditionalFormatting sqref="J23">
    <cfRule type="expression" dxfId="33" priority="35" stopIfTrue="1">
      <formula>P23=1</formula>
    </cfRule>
  </conditionalFormatting>
  <conditionalFormatting sqref="J23">
    <cfRule type="expression" dxfId="32" priority="34" stopIfTrue="1">
      <formula>$AH23=32</formula>
    </cfRule>
  </conditionalFormatting>
  <conditionalFormatting sqref="J23">
    <cfRule type="expression" dxfId="31" priority="32" stopIfTrue="1">
      <formula>$AP23=1</formula>
    </cfRule>
    <cfRule type="expression" dxfId="30" priority="33" stopIfTrue="1">
      <formula>$AH23=32</formula>
    </cfRule>
  </conditionalFormatting>
  <conditionalFormatting sqref="J23">
    <cfRule type="expression" dxfId="29" priority="30" stopIfTrue="1">
      <formula>$AP23=1</formula>
    </cfRule>
    <cfRule type="expression" dxfId="28" priority="31" stopIfTrue="1">
      <formula>$AH23=32</formula>
    </cfRule>
  </conditionalFormatting>
  <conditionalFormatting sqref="J24:J65">
    <cfRule type="expression" dxfId="0" priority="1">
      <formula>AND($B24&lt;&gt;"",$J24="")</formula>
    </cfRule>
    <cfRule type="expression" dxfId="27" priority="28">
      <formula>AND($B24&lt;&gt;"",J24="")</formula>
    </cfRule>
  </conditionalFormatting>
  <conditionalFormatting sqref="J24:J65">
    <cfRule type="expression" dxfId="26" priority="27">
      <formula>AND($B24&lt;&gt;"",J24="")</formula>
    </cfRule>
  </conditionalFormatting>
  <conditionalFormatting sqref="J24:J65">
    <cfRule type="expression" dxfId="25" priority="26" stopIfTrue="1">
      <formula>P24=1</formula>
    </cfRule>
  </conditionalFormatting>
  <conditionalFormatting sqref="J24:J65">
    <cfRule type="expression" dxfId="24" priority="25" stopIfTrue="1">
      <formula>P24=1</formula>
    </cfRule>
  </conditionalFormatting>
  <conditionalFormatting sqref="J24:J65">
    <cfRule type="expression" dxfId="23" priority="24" stopIfTrue="1">
      <formula>P24=1</formula>
    </cfRule>
  </conditionalFormatting>
  <conditionalFormatting sqref="J24:J65">
    <cfRule type="expression" dxfId="22" priority="23" stopIfTrue="1">
      <formula>P24=1</formula>
    </cfRule>
  </conditionalFormatting>
  <conditionalFormatting sqref="J24:J65">
    <cfRule type="expression" dxfId="21" priority="22" stopIfTrue="1">
      <formula>P24=1</formula>
    </cfRule>
  </conditionalFormatting>
  <conditionalFormatting sqref="J24:J65">
    <cfRule type="expression" dxfId="20" priority="21" stopIfTrue="1">
      <formula>P24=1</formula>
    </cfRule>
  </conditionalFormatting>
  <conditionalFormatting sqref="J24:J65">
    <cfRule type="expression" dxfId="19" priority="20" stopIfTrue="1">
      <formula>P24=1</formula>
    </cfRule>
  </conditionalFormatting>
  <conditionalFormatting sqref="J24:J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J24:J65">
    <cfRule type="expression" dxfId="16" priority="17" stopIfTrue="1">
      <formula>$AH24=32</formula>
    </cfRule>
  </conditionalFormatting>
  <conditionalFormatting sqref="J24:J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J24:J65">
    <cfRule type="expression" dxfId="13" priority="13" stopIfTrue="1">
      <formula>$AP24=1</formula>
    </cfRule>
    <cfRule type="expression" dxfId="12" priority="14" stopIfTrue="1">
      <formula>$AH24=32</formula>
    </cfRule>
  </conditionalFormatting>
  <conditionalFormatting sqref="J24:J65">
    <cfRule type="expression" dxfId="11" priority="12" stopIfTrue="1">
      <formula>P24=1</formula>
    </cfRule>
  </conditionalFormatting>
  <conditionalFormatting sqref="J24:J65">
    <cfRule type="expression" dxfId="10" priority="11" stopIfTrue="1">
      <formula>P24=1</formula>
    </cfRule>
  </conditionalFormatting>
  <conditionalFormatting sqref="J24:J65">
    <cfRule type="expression" dxfId="9" priority="10" stopIfTrue="1">
      <formula>P24=1</formula>
    </cfRule>
  </conditionalFormatting>
  <conditionalFormatting sqref="J24:J65">
    <cfRule type="expression" dxfId="8" priority="9" stopIfTrue="1">
      <formula>P24=1</formula>
    </cfRule>
  </conditionalFormatting>
  <conditionalFormatting sqref="J24:J65">
    <cfRule type="expression" dxfId="7" priority="8" stopIfTrue="1">
      <formula>P24=1</formula>
    </cfRule>
  </conditionalFormatting>
  <conditionalFormatting sqref="J24:J65">
    <cfRule type="expression" dxfId="6" priority="7" stopIfTrue="1">
      <formula>P24=1</formula>
    </cfRule>
  </conditionalFormatting>
  <conditionalFormatting sqref="J24:J65">
    <cfRule type="expression" dxfId="5" priority="6" stopIfTrue="1">
      <formula>$AH24=32</formula>
    </cfRule>
  </conditionalFormatting>
  <conditionalFormatting sqref="J24:J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J24:J65">
    <cfRule type="expression" dxfId="2" priority="2" stopIfTrue="1">
      <formula>$AP24=1</formula>
    </cfRule>
    <cfRule type="expression" dxfId="1" priority="3" stopIfTrue="1">
      <formula>$AH24=32</formula>
    </cfRule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date" allowBlank="1" showInputMessage="1" showErrorMessage="1" errorTitle="Nieprawidłowa data" error="Wprowadź datę w formacie rrrr-mm-dd z zakresu od 2010-01-01 do 2010-12-31" sqref="D4" xr:uid="{4179EA62-A469-4914-865C-D595C70C5D79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D6 G6:H6" xr:uid="{439DB6F6-BE8F-4BD5-B911-3E27A40E4990}">
      <formula1>44927</formula1>
      <formula2>48944</formula2>
    </dataValidation>
    <dataValidation type="list" allowBlank="1" showInputMessage="1" showErrorMessage="1" sqref="G23:G65" xr:uid="{6F04026B-227B-4D07-B93B-464A65EA4918}">
      <formula1>IF(AND($B23&lt;&gt;"",$C23&lt;&gt;""),IF($E23="Mężczyzna",IF($J$68="tak",IF(AND($F23&gt;=14,$F23&lt;=21),$J$78:$J$86,""),$S$70),IF($E23="Kobieta",IF($J$67="tak",IF(AND($F23&gt;=14,$F23&lt;=21),$J$69:$J$77,""),$S$70),$S$69)),$S$70)</formula1>
    </dataValidation>
    <dataValidation type="list" allowBlank="1" showInputMessage="1" showErrorMessage="1" sqref="I23:I65" xr:uid="{FA79527D-B880-4CBE-8BA2-4E517D6C9C24}">
      <formula1>"XS,S,M,L,XL,XXL"</formula1>
    </dataValidation>
    <dataValidation type="whole" allowBlank="1" showErrorMessage="1" errorTitle="Nieprawidłowy rok urodzenia" error="Podaj rok urodzenia w formacie rrrr, od 2011 do 2004." sqref="D23:D65" xr:uid="{436D4E55-3CAE-4F0C-8FE3-582184D88343}">
      <formula1>YEAR($D$4)-21</formula1>
      <formula2>YEAR($D$4)-14</formula2>
    </dataValidation>
  </dataValidations>
  <hyperlinks>
    <hyperlink ref="C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5" bestFit="1" customWidth="1"/>
    <col min="2" max="2" width="15.75" customWidth="1"/>
  </cols>
  <sheetData>
    <row r="1" spans="1:1">
      <c r="A1" s="45" t="s">
        <v>121</v>
      </c>
    </row>
    <row r="2" spans="1:1">
      <c r="A2" s="45" t="s">
        <v>167</v>
      </c>
    </row>
    <row r="3" spans="1:1">
      <c r="A3" s="45" t="s">
        <v>84</v>
      </c>
    </row>
    <row r="4" spans="1:1">
      <c r="A4" s="45" t="s">
        <v>146</v>
      </c>
    </row>
    <row r="5" spans="1:1">
      <c r="A5" s="45" t="s">
        <v>148</v>
      </c>
    </row>
    <row r="6" spans="1:1">
      <c r="A6" s="45" t="s">
        <v>57</v>
      </c>
    </row>
    <row r="7" spans="1:1">
      <c r="A7" s="45" t="s">
        <v>89</v>
      </c>
    </row>
    <row r="8" spans="1:1">
      <c r="A8" s="45" t="s">
        <v>185</v>
      </c>
    </row>
    <row r="9" spans="1:1">
      <c r="A9" s="45" t="s">
        <v>49</v>
      </c>
    </row>
    <row r="10" spans="1:1">
      <c r="A10" s="45" t="s">
        <v>47</v>
      </c>
    </row>
    <row r="11" spans="1:1">
      <c r="A11" s="45" t="s">
        <v>179</v>
      </c>
    </row>
    <row r="12" spans="1:1">
      <c r="A12" s="45" t="s">
        <v>186</v>
      </c>
    </row>
    <row r="13" spans="1:1">
      <c r="A13" s="45" t="s">
        <v>168</v>
      </c>
    </row>
    <row r="14" spans="1:1">
      <c r="A14" s="45" t="s">
        <v>151</v>
      </c>
    </row>
    <row r="15" spans="1:1">
      <c r="A15" s="45" t="s">
        <v>169</v>
      </c>
    </row>
    <row r="16" spans="1:1">
      <c r="A16" s="45" t="s">
        <v>83</v>
      </c>
    </row>
    <row r="17" spans="1:1">
      <c r="A17" s="45" t="s">
        <v>58</v>
      </c>
    </row>
    <row r="18" spans="1:1">
      <c r="A18" s="45" t="s">
        <v>45</v>
      </c>
    </row>
    <row r="19" spans="1:1">
      <c r="A19" s="45" t="s">
        <v>69</v>
      </c>
    </row>
    <row r="20" spans="1:1">
      <c r="A20" s="45" t="s">
        <v>170</v>
      </c>
    </row>
    <row r="21" spans="1:1">
      <c r="A21" s="45" t="s">
        <v>192</v>
      </c>
    </row>
    <row r="22" spans="1:1">
      <c r="A22" s="45" t="s">
        <v>122</v>
      </c>
    </row>
    <row r="23" spans="1:1">
      <c r="A23" s="45" t="s">
        <v>171</v>
      </c>
    </row>
    <row r="24" spans="1:1">
      <c r="A24" s="45" t="s">
        <v>120</v>
      </c>
    </row>
    <row r="25" spans="1:1">
      <c r="A25" s="45" t="s">
        <v>153</v>
      </c>
    </row>
    <row r="26" spans="1:1">
      <c r="A26" s="45" t="s">
        <v>158</v>
      </c>
    </row>
    <row r="27" spans="1:1">
      <c r="A27" s="45" t="s">
        <v>117</v>
      </c>
    </row>
    <row r="28" spans="1:1">
      <c r="A28" s="45" t="s">
        <v>195</v>
      </c>
    </row>
    <row r="29" spans="1:1">
      <c r="A29" s="45" t="s">
        <v>144</v>
      </c>
    </row>
    <row r="30" spans="1:1">
      <c r="A30" s="45" t="s">
        <v>101</v>
      </c>
    </row>
    <row r="31" spans="1:1">
      <c r="A31" s="45" t="s">
        <v>116</v>
      </c>
    </row>
    <row r="32" spans="1:1">
      <c r="A32" s="45" t="s">
        <v>172</v>
      </c>
    </row>
    <row r="33" spans="1:1">
      <c r="A33" s="45" t="s">
        <v>130</v>
      </c>
    </row>
    <row r="34" spans="1:1">
      <c r="A34" s="45" t="s">
        <v>50</v>
      </c>
    </row>
    <row r="35" spans="1:1">
      <c r="A35" s="45" t="s">
        <v>92</v>
      </c>
    </row>
    <row r="36" spans="1:1">
      <c r="A36" s="45" t="s">
        <v>156</v>
      </c>
    </row>
    <row r="37" spans="1:1">
      <c r="A37" s="45" t="s">
        <v>150</v>
      </c>
    </row>
    <row r="38" spans="1:1">
      <c r="A38" s="45" t="s">
        <v>118</v>
      </c>
    </row>
    <row r="39" spans="1:1">
      <c r="A39" s="45" t="s">
        <v>107</v>
      </c>
    </row>
    <row r="40" spans="1:1">
      <c r="A40" s="45" t="s">
        <v>119</v>
      </c>
    </row>
    <row r="41" spans="1:1">
      <c r="A41" s="45" t="s">
        <v>143</v>
      </c>
    </row>
    <row r="42" spans="1:1">
      <c r="A42" s="45" t="s">
        <v>100</v>
      </c>
    </row>
    <row r="43" spans="1:1">
      <c r="A43" s="45" t="s">
        <v>157</v>
      </c>
    </row>
    <row r="44" spans="1:1">
      <c r="A44" s="45" t="s">
        <v>80</v>
      </c>
    </row>
    <row r="45" spans="1:1">
      <c r="A45" s="45" t="s">
        <v>163</v>
      </c>
    </row>
    <row r="46" spans="1:1">
      <c r="A46" s="45" t="s">
        <v>85</v>
      </c>
    </row>
    <row r="47" spans="1:1">
      <c r="A47" s="45" t="s">
        <v>140</v>
      </c>
    </row>
    <row r="48" spans="1:1">
      <c r="A48" s="45" t="s">
        <v>200</v>
      </c>
    </row>
    <row r="49" spans="1:1">
      <c r="A49" s="45" t="s">
        <v>187</v>
      </c>
    </row>
    <row r="50" spans="1:1">
      <c r="A50" s="45" t="s">
        <v>127</v>
      </c>
    </row>
    <row r="51" spans="1:1">
      <c r="A51" s="45" t="s">
        <v>138</v>
      </c>
    </row>
    <row r="52" spans="1:1">
      <c r="A52" s="45" t="s">
        <v>46</v>
      </c>
    </row>
    <row r="53" spans="1:1">
      <c r="A53" s="45" t="s">
        <v>159</v>
      </c>
    </row>
    <row r="54" spans="1:1">
      <c r="A54" s="45" t="s">
        <v>173</v>
      </c>
    </row>
    <row r="55" spans="1:1">
      <c r="A55" s="45" t="s">
        <v>103</v>
      </c>
    </row>
    <row r="56" spans="1:1">
      <c r="A56" s="45" t="s">
        <v>48</v>
      </c>
    </row>
    <row r="57" spans="1:1">
      <c r="A57" s="45" t="s">
        <v>201</v>
      </c>
    </row>
    <row r="58" spans="1:1">
      <c r="A58" s="45" t="s">
        <v>94</v>
      </c>
    </row>
    <row r="59" spans="1:1">
      <c r="A59" s="45" t="s">
        <v>207</v>
      </c>
    </row>
    <row r="60" spans="1:1">
      <c r="A60" s="45" t="s">
        <v>102</v>
      </c>
    </row>
    <row r="61" spans="1:1">
      <c r="A61" s="45" t="s">
        <v>99</v>
      </c>
    </row>
    <row r="62" spans="1:1">
      <c r="A62" s="45" t="s">
        <v>202</v>
      </c>
    </row>
    <row r="63" spans="1:1">
      <c r="A63" s="45" t="s">
        <v>65</v>
      </c>
    </row>
    <row r="64" spans="1:1">
      <c r="A64" s="45" t="s">
        <v>174</v>
      </c>
    </row>
    <row r="65" spans="1:1">
      <c r="A65" s="45" t="s">
        <v>188</v>
      </c>
    </row>
    <row r="66" spans="1:1">
      <c r="A66" s="45" t="s">
        <v>54</v>
      </c>
    </row>
    <row r="67" spans="1:1">
      <c r="A67" s="45" t="s">
        <v>142</v>
      </c>
    </row>
    <row r="68" spans="1:1">
      <c r="A68" s="45" t="s">
        <v>139</v>
      </c>
    </row>
    <row r="69" spans="1:1">
      <c r="A69" s="45" t="s">
        <v>109</v>
      </c>
    </row>
    <row r="70" spans="1:1">
      <c r="A70" s="45" t="s">
        <v>64</v>
      </c>
    </row>
    <row r="71" spans="1:1">
      <c r="A71" s="45" t="s">
        <v>88</v>
      </c>
    </row>
    <row r="72" spans="1:1">
      <c r="A72" s="45" t="s">
        <v>62</v>
      </c>
    </row>
    <row r="73" spans="1:1">
      <c r="A73" s="45" t="s">
        <v>44</v>
      </c>
    </row>
    <row r="74" spans="1:1">
      <c r="A74" s="45" t="s">
        <v>60</v>
      </c>
    </row>
    <row r="75" spans="1:1">
      <c r="A75" s="45" t="s">
        <v>206</v>
      </c>
    </row>
    <row r="76" spans="1:1">
      <c r="A76" s="45" t="s">
        <v>111</v>
      </c>
    </row>
    <row r="77" spans="1:1">
      <c r="A77" s="45" t="s">
        <v>191</v>
      </c>
    </row>
    <row r="78" spans="1:1">
      <c r="A78" s="45" t="s">
        <v>132</v>
      </c>
    </row>
    <row r="79" spans="1:1">
      <c r="A79" s="45" t="s">
        <v>175</v>
      </c>
    </row>
    <row r="80" spans="1:1">
      <c r="A80" s="45" t="s">
        <v>86</v>
      </c>
    </row>
    <row r="81" spans="1:1">
      <c r="A81" s="45" t="s">
        <v>211</v>
      </c>
    </row>
    <row r="82" spans="1:1">
      <c r="A82" s="45" t="s">
        <v>124</v>
      </c>
    </row>
    <row r="83" spans="1:1">
      <c r="A83" s="45" t="s">
        <v>203</v>
      </c>
    </row>
    <row r="84" spans="1:1">
      <c r="A84" s="45" t="s">
        <v>176</v>
      </c>
    </row>
    <row r="85" spans="1:1">
      <c r="A85" s="45" t="s">
        <v>76</v>
      </c>
    </row>
    <row r="86" spans="1:1">
      <c r="A86" s="45" t="s">
        <v>66</v>
      </c>
    </row>
    <row r="87" spans="1:1">
      <c r="A87" s="45" t="s">
        <v>75</v>
      </c>
    </row>
    <row r="88" spans="1:1">
      <c r="A88" s="45" t="s">
        <v>154</v>
      </c>
    </row>
    <row r="89" spans="1:1">
      <c r="A89" s="45" t="s">
        <v>91</v>
      </c>
    </row>
    <row r="90" spans="1:1">
      <c r="A90" s="45" t="s">
        <v>180</v>
      </c>
    </row>
    <row r="91" spans="1:1">
      <c r="A91" s="45" t="s">
        <v>52</v>
      </c>
    </row>
    <row r="92" spans="1:1">
      <c r="A92" s="45" t="s">
        <v>115</v>
      </c>
    </row>
    <row r="93" spans="1:1">
      <c r="A93" s="45" t="s">
        <v>59</v>
      </c>
    </row>
    <row r="94" spans="1:1">
      <c r="A94" s="45" t="s">
        <v>181</v>
      </c>
    </row>
    <row r="95" spans="1:1">
      <c r="A95" s="45" t="s">
        <v>129</v>
      </c>
    </row>
    <row r="96" spans="1:1">
      <c r="A96" s="45" t="s">
        <v>164</v>
      </c>
    </row>
    <row r="97" spans="1:1">
      <c r="A97" s="45" t="s">
        <v>161</v>
      </c>
    </row>
    <row r="98" spans="1:1">
      <c r="A98" s="45" t="s">
        <v>212</v>
      </c>
    </row>
    <row r="99" spans="1:1">
      <c r="A99" s="45" t="s">
        <v>112</v>
      </c>
    </row>
    <row r="100" spans="1:1">
      <c r="A100" s="45" t="s">
        <v>141</v>
      </c>
    </row>
    <row r="101" spans="1:1">
      <c r="A101" s="45" t="s">
        <v>208</v>
      </c>
    </row>
    <row r="102" spans="1:1">
      <c r="A102" s="45" t="s">
        <v>106</v>
      </c>
    </row>
    <row r="103" spans="1:1">
      <c r="A103" s="45" t="s">
        <v>189</v>
      </c>
    </row>
    <row r="104" spans="1:1">
      <c r="A104" s="45" t="s">
        <v>147</v>
      </c>
    </row>
    <row r="105" spans="1:1">
      <c r="A105" s="45" t="s">
        <v>82</v>
      </c>
    </row>
    <row r="106" spans="1:1">
      <c r="A106" s="45" t="s">
        <v>213</v>
      </c>
    </row>
    <row r="107" spans="1:1">
      <c r="A107" s="45" t="s">
        <v>182</v>
      </c>
    </row>
    <row r="108" spans="1:1">
      <c r="A108" s="45" t="s">
        <v>55</v>
      </c>
    </row>
    <row r="109" spans="1:1">
      <c r="A109" s="45" t="s">
        <v>51</v>
      </c>
    </row>
    <row r="110" spans="1:1">
      <c r="A110" s="45" t="s">
        <v>204</v>
      </c>
    </row>
    <row r="111" spans="1:1">
      <c r="A111" s="45" t="s">
        <v>162</v>
      </c>
    </row>
    <row r="112" spans="1:1">
      <c r="A112" s="45" t="s">
        <v>71</v>
      </c>
    </row>
    <row r="113" spans="1:1">
      <c r="A113" s="45" t="s">
        <v>110</v>
      </c>
    </row>
    <row r="114" spans="1:1">
      <c r="A114" s="45" t="s">
        <v>97</v>
      </c>
    </row>
    <row r="115" spans="1:1">
      <c r="A115" s="45" t="s">
        <v>209</v>
      </c>
    </row>
    <row r="116" spans="1:1">
      <c r="A116" s="45" t="s">
        <v>193</v>
      </c>
    </row>
    <row r="117" spans="1:1">
      <c r="A117" s="45" t="s">
        <v>128</v>
      </c>
    </row>
    <row r="118" spans="1:1">
      <c r="A118" s="45" t="s">
        <v>95</v>
      </c>
    </row>
    <row r="119" spans="1:1">
      <c r="A119" s="45" t="s">
        <v>104</v>
      </c>
    </row>
    <row r="120" spans="1:1">
      <c r="A120" s="45" t="s">
        <v>73</v>
      </c>
    </row>
    <row r="121" spans="1:1">
      <c r="A121" s="45" t="s">
        <v>165</v>
      </c>
    </row>
    <row r="122" spans="1:1">
      <c r="A122" s="45" t="s">
        <v>152</v>
      </c>
    </row>
    <row r="123" spans="1:1">
      <c r="A123" s="45" t="s">
        <v>56</v>
      </c>
    </row>
    <row r="124" spans="1:1">
      <c r="A124" s="45" t="s">
        <v>183</v>
      </c>
    </row>
    <row r="125" spans="1:1">
      <c r="A125" s="45" t="s">
        <v>61</v>
      </c>
    </row>
    <row r="126" spans="1:1">
      <c r="A126" s="45" t="s">
        <v>166</v>
      </c>
    </row>
    <row r="127" spans="1:1">
      <c r="A127" s="45" t="s">
        <v>123</v>
      </c>
    </row>
    <row r="128" spans="1:1">
      <c r="A128" s="45" t="s">
        <v>68</v>
      </c>
    </row>
    <row r="129" spans="1:1">
      <c r="A129" s="45" t="s">
        <v>70</v>
      </c>
    </row>
    <row r="130" spans="1:1">
      <c r="A130" s="45" t="s">
        <v>177</v>
      </c>
    </row>
    <row r="131" spans="1:1">
      <c r="A131" s="45" t="s">
        <v>184</v>
      </c>
    </row>
    <row r="132" spans="1:1">
      <c r="A132" s="45" t="s">
        <v>178</v>
      </c>
    </row>
    <row r="133" spans="1:1">
      <c r="A133" s="45" t="s">
        <v>98</v>
      </c>
    </row>
    <row r="134" spans="1:1">
      <c r="A134" s="45" t="s">
        <v>78</v>
      </c>
    </row>
    <row r="135" spans="1:1">
      <c r="A135" s="45" t="s">
        <v>133</v>
      </c>
    </row>
    <row r="136" spans="1:1">
      <c r="A136" s="45" t="s">
        <v>105</v>
      </c>
    </row>
    <row r="137" spans="1:1">
      <c r="A137" s="45" t="s">
        <v>198</v>
      </c>
    </row>
    <row r="138" spans="1:1">
      <c r="A138" s="45" t="s">
        <v>77</v>
      </c>
    </row>
    <row r="139" spans="1:1">
      <c r="A139" s="45" t="s">
        <v>67</v>
      </c>
    </row>
    <row r="140" spans="1:1">
      <c r="A140" s="45" t="s">
        <v>74</v>
      </c>
    </row>
    <row r="141" spans="1:1">
      <c r="A141" s="45" t="s">
        <v>90</v>
      </c>
    </row>
    <row r="142" spans="1:1">
      <c r="A142" s="45" t="s">
        <v>114</v>
      </c>
    </row>
    <row r="143" spans="1:1">
      <c r="A143" s="45" t="s">
        <v>53</v>
      </c>
    </row>
    <row r="144" spans="1:1">
      <c r="A144" s="45" t="s">
        <v>108</v>
      </c>
    </row>
    <row r="145" spans="1:1">
      <c r="A145" s="45" t="s">
        <v>81</v>
      </c>
    </row>
    <row r="146" spans="1:1">
      <c r="A146" s="45" t="s">
        <v>72</v>
      </c>
    </row>
    <row r="147" spans="1:1">
      <c r="A147" s="45" t="s">
        <v>96</v>
      </c>
    </row>
    <row r="148" spans="1:1">
      <c r="A148" s="45" t="s">
        <v>137</v>
      </c>
    </row>
    <row r="149" spans="1:1">
      <c r="A149" s="45" t="s">
        <v>125</v>
      </c>
    </row>
    <row r="150" spans="1:1">
      <c r="A150" s="45" t="s">
        <v>199</v>
      </c>
    </row>
    <row r="151" spans="1:1">
      <c r="A151" s="45" t="s">
        <v>155</v>
      </c>
    </row>
    <row r="152" spans="1:1">
      <c r="A152" s="45" t="s">
        <v>214</v>
      </c>
    </row>
    <row r="153" spans="1:1">
      <c r="A153" s="45" t="s">
        <v>126</v>
      </c>
    </row>
    <row r="154" spans="1:1">
      <c r="A154" s="45" t="s">
        <v>131</v>
      </c>
    </row>
    <row r="155" spans="1:1">
      <c r="A155" s="45" t="s">
        <v>79</v>
      </c>
    </row>
    <row r="156" spans="1:1">
      <c r="A156" s="45" t="s">
        <v>87</v>
      </c>
    </row>
    <row r="157" spans="1:1">
      <c r="A157" s="45" t="s">
        <v>215</v>
      </c>
    </row>
    <row r="158" spans="1:1">
      <c r="A158" s="45" t="s">
        <v>196</v>
      </c>
    </row>
    <row r="159" spans="1:1">
      <c r="A159" s="45" t="s">
        <v>93</v>
      </c>
    </row>
    <row r="160" spans="1:1">
      <c r="A160" s="45" t="s">
        <v>197</v>
      </c>
    </row>
    <row r="161" spans="1:1">
      <c r="A161" s="45" t="s">
        <v>113</v>
      </c>
    </row>
    <row r="162" spans="1:1">
      <c r="A162" s="45" t="s">
        <v>63</v>
      </c>
    </row>
    <row r="163" spans="1:1">
      <c r="A163" s="45" t="s">
        <v>194</v>
      </c>
    </row>
    <row r="164" spans="1:1">
      <c r="A164" s="45" t="s">
        <v>145</v>
      </c>
    </row>
    <row r="165" spans="1:1">
      <c r="A165" s="45" t="s">
        <v>216</v>
      </c>
    </row>
    <row r="166" spans="1:1">
      <c r="A166" s="45" t="s">
        <v>149</v>
      </c>
    </row>
    <row r="167" spans="1:1">
      <c r="A167" s="45" t="s">
        <v>210</v>
      </c>
    </row>
    <row r="168" spans="1:1">
      <c r="A168" s="45" t="s">
        <v>190</v>
      </c>
    </row>
    <row r="169" spans="1:1">
      <c r="A169" s="45" t="s">
        <v>160</v>
      </c>
    </row>
    <row r="170" spans="1:1">
      <c r="A170" s="45" t="s">
        <v>205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134</v>
      </c>
      <c r="B1" t="s">
        <v>136</v>
      </c>
    </row>
    <row r="2" spans="1:2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Zgłoszenie</vt:lpstr>
      <vt:lpstr>kadra</vt:lpstr>
      <vt:lpstr>kadra</vt:lpstr>
      <vt:lpstr>wklej_trenera</vt:lpstr>
      <vt:lpstr>Zawody_1dzien</vt:lpstr>
      <vt:lpstr>Zawody_miejscowosc</vt:lpstr>
      <vt:lpstr>Zawody_nazwa</vt:lpstr>
      <vt:lpstr>Zawody_ostatnidzien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2025-01-29T22:09:28Z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