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6429E92E-D8E5-48D7-AA76-AAB4CC842039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<sst xmlns="http://schemas.openxmlformats.org/spreadsheetml/2006/main" count="374" uniqueCount="339">
  <si>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</si>
  <si>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</si>
  <si>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</si>
  <si>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</si>
  <si>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</si>
  <si>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</si>
  <si>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</si>
  <si>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</si>
  <si>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</si>
  <si>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</si>
  <si>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</si>
  <si>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</si>
  <si>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</si>
  <si>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</si>
  <si>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</si>
  <si>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</si>
  <si>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</si>
  <si>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</si>
  <si>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</si>
  <si>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</si>
  <si>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</si>
  <si>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</si>
  <si>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</si>
  <si>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</si>
  <si>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</si>
  <si>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</si>
  <si>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</si>
  <si>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</si>
  <si>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</si>
  <si>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</si>
  <si>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</si>
  <si>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</si>
  <si>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</si>
  <si>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</si>
  <si>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</si>
  <si>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</si>
  <si>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</si>
  <si>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</si>
  <si>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</si>
  <si>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</si>
  <si>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</si>
  <si>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</si>
  <si>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</si>
  <si>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</si>
  <si>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</si>
  <si>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</si>
  <si>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</si>
  <si>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</si>
  <si>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</si>
  <si>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</si>
  <si>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</si>
  <si>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</si>
  <si>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</si>
  <si>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</si>
  <si>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</si>
  <si>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</si>
  <si>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</si>
  <si>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</si>
  <si>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</si>
  <si>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</si>
  <si>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</si>
  <si>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</si>
  <si>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</si>
  <si>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</si>
  <si>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</si>
  <si>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</si>
  <si>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</si>
  <si>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</si>
  <si>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</si>
  <si>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</si>
  <si>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</si>
  <si>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</si>
  <si>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</si>
  <si>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</si>
  <si>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</si>
  <si>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</si>
  <si>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</si>
  <si>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</si>
  <si>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</si>
  <si>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</si>
  <si>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</si>
  <si>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</si>
  <si>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</si>
  <si>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</si>
  <si>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</si>
  <si>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</si>
  <si>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</si>
  <si>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</si>
  <si>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</si>
  <si>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</si>
  <si>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</si>
  <si>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</si>
  <si>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</si>
  <si>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</si>
  <si>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</si>
  <si>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</si>
  <si>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</si>
  <si>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</si>
  <si>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</si>
  <si>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</si>
  <si>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</si>
  <si>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</si>
  <si>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</si>
  <si>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</si>
  <si>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</si>
  <si>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</si>
  <si>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</si>
  <si>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</si>
  <si>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</si>
  <si>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</si>
  <si>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</si>
  <si>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</si>
  <si>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</si>
  <si>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</si>
  <si>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</si>
  <si>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</si>
  <si>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</si>
  <si>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</si>
  <si>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</si>
  <si>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</si>
  <si>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</si>
  <si>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</si>
  <si>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</si>
  <si>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</si>
  <si>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</si>
  <si>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</si>
  <si>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</si>
  <si>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</si>
  <si>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</si>
  <si>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</si>
  <si>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</si>
  <si>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</si>
  <si>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</si>
  <si>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</si>
  <si>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</si>
  <si>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</si>
  <si>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</si>
  <si>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</si>
  <si>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</si>
  <si>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</si>
  <si>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</si>
  <si>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</si>
  <si>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</si>
  <si>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</si>
  <si>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</si>
  <si>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</si>
  <si>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</si>
  <si>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</si>
  <si>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</si>
  <si>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</si>
  <si>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</si>
  <si>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</si>
  <si>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</si>
  <si>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</si>
  <si>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</si>
  <si>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</si>
  <si>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</si>
  <si>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</si>
  <si>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</si>
  <si>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</si>
  <si>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</si>
  <si>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</si>
  <si>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</si>
  <si>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</si>
  <si>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</si>
  <si>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</si>
  <si>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</si>
  <si>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</si>
  <si>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</si>
  <si>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</si>
  <si>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</si>
  <si>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</si>
  <si>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</si>
  <si>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</si>
  <si>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</si>
  <si>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</si>
  <si>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</si>
  <si>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</si>
  <si>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</si>
  <si>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</si>
  <si>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</si>
  <si>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</si>
  <si>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</si>
  <si>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</si>
  <si>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</si>
  <si>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</si>
  <si>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</si>
  <si>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</si>
  <si>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</si>
  <si>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</si>
  <si>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</si>
  <si>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</si>
  <si>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</si>
  <si>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</si>
  <si>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</si>
  <si>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</si>
  <si>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</si>
  <si>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</si>
  <si>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</si>
  <si>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</si>
  <si>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</si>
  <si>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</si>
  <si>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</si>
  <si>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</si>
  <si>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</si>
  <si>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</si>
  <si>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</si>
  <si>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</si>
  <si>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</si>
  <si>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</si>
  <si>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</si>
  <si>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</si>
  <si>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</si>
  <si>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</si>
  <si>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</si>
  <si>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</si>
  <si>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</si>
  <si>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</si>
  <si>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</si>
  <si>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</si>
  <si>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</si>
  <si>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</si>
  <si>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</si>
  <si>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</si>
  <si>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</si>
  <si>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</si>
  <si>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</si>
  <si>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</si>
  <si>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</si>
  <si>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</si>
  <si>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</si>
  <si>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</si>
  <si>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</si>
  <si>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</si>
  <si>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</si>
  <si>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</si>
  <si>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</si>
  <si>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</si>
  <si>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</si>
  <si>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</si>
  <si>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</si>
  <si>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</si>
  <si>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</si>
  <si>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</si>
  <si>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</si>
  <si>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</si>
  <si>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</si>
  <si>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</si>
  <si>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</si>
  <si>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</si>
  <si>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</si>
  <si>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</si>
  <si>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</si>
  <si>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</si>
  <si>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</si>
  <si>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</si>
  <si>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</si>
  <si>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</si>
  <si>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</si>
  <si>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</si>
  <si>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</si>
  <si>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</si>
  <si>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</si>
  <si>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</si>
  <si>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</si>
  <si>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</si>
  <si>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</si>
  <si>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</si>
  <si>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</si>
  <si>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</si>
  <si>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</si>
  <si>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</si>
  <si>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</si>
  <si>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</si>
  <si>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</si>
  <si>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</si>
  <si>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</si>
  <si>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</si>
  <si>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</si>
  <si>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</si>
  <si>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</si>
  <si>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</si>
  <si>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</si>
  <si>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</si>
  <si>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</si>
  <si>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</si>
  <si>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</si>
  <si>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</si>
  <si>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</si>
  <si>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</si>
  <si>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</si>
  <si>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</si>
  <si>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</si>
  <si>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</si>
  <si>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</si>
  <si>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</si>
  <si>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</si>
  <si>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</si>
  <si>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</si>
  <si>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piątek</t>
  </si>
  <si>
    <t>Weteran 50-59,
 Weteranka 50-59</t>
  </si>
  <si>
    <t>nie</t>
  </si>
  <si>
    <t>Wpisz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</si>
  <si>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zawodów międzynarodowych muszą wystartować w kategorii wagowej planowanej w zaw.międzyn.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</si>
  <si>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Sierpc</t>
  </si>
  <si>
    <t>poniedziałek</t>
  </si>
  <si>
    <t>czwartek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</si>
  <si>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</si>
  <si>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</si>
  <si>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</si>
  <si>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</si>
  <si>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</si>
  <si>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</si>
  <si>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</si>
  <si>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</si>
  <si>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</si>
  <si>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</si>
  <si>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</si>
  <si>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</si>
  <si>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</si>
  <si>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</si>
  <si>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</si>
  <si>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</si>
  <si>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</si>
  <si>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</si>
  <si>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</si>
  <si>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</si>
  <si>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</si>
  <si>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</si>
  <si>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</si>
  <si>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</si>
  <si>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</si>
  <si>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</si>
  <si>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</si>
  <si>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</si>
  <si>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</si>
  <si>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</si>
  <si>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WLK</t>
  </si>
  <si>
    <t>Mistrzostwa Polski Służb Mundurowych w Wyciskaniu Leżąc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</si>
</sst>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0" fillId="5" borderId="20" xfId="0" applyFont="1" applyFill="1" applyBorder="1" applyAlignment="1">
      <alignment horizontal="center" vertical="center" textRotation="90" wrapText="1"/>
    </xf>
    <xf numFmtId="0" fontId="41" fillId="5" borderId="20" xfId="0" applyFont="1" applyFill="1" applyBorder="1" applyAlignment="1">
      <alignment horizontal="center" vertical="center" textRotation="90" wrapText="1"/>
    </xf>
    <xf numFmtId="14" fontId="27" fillId="2" borderId="17" xfId="0" applyNumberFormat="1" applyFont="1" applyFill="1" applyBorder="1" applyAlignment="1">
      <alignment horizontal="center" shrinkToFit="1"/>
    </xf>
    <xf numFmtId="14" fontId="32" fillId="2" borderId="17" xfId="0" applyNumberFormat="1" applyFont="1" applyFill="1" applyBorder="1" applyAlignment="1">
      <alignment horizontal="center" shrinkToFi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9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7" customWidth="1"/>
    <col min="2" max="2" width="18.375" style="57" customWidth="1"/>
    <col min="3" max="3" width="13.625" style="57" customWidth="1"/>
    <col min="4" max="4" width="11.25" style="57" customWidth="1"/>
    <col min="5" max="5" width="7.375" style="57" customWidth="1"/>
    <col min="6" max="6" width="7.5" style="57" customWidth="1"/>
    <col min="7" max="7" width="9.25" style="57" customWidth="1"/>
    <col min="8" max="15" width="7.125" style="57" customWidth="1"/>
    <col min="16" max="16" width="5.125" style="57" customWidth="1"/>
    <col min="17" max="17" width="8.25" style="57" customWidth="1"/>
    <col min="18" max="20" width="6" style="57" hidden="1" customWidth="1"/>
    <col min="21" max="21" width="5.625" style="57" hidden="1" customWidth="1"/>
    <col min="22" max="22" width="5.625" style="57" customWidth="1"/>
    <col min="23" max="23" width="6" style="57" hidden="1" customWidth="1"/>
    <col min="24" max="24" width="3" style="57" hidden="1" customWidth="1"/>
    <col min="25" max="25" width="4.375" style="57" hidden="1" customWidth="1"/>
    <col min="26" max="26" width="5.5" style="57" hidden="1" customWidth="1"/>
    <col min="27" max="27" width="2.5" style="57" hidden="1" customWidth="1"/>
    <col min="28" max="28" width="14.125" style="57" customWidth="1"/>
    <col min="29" max="29" width="11.375" style="67" hidden="1" customWidth="1"/>
    <col min="30" max="30" width="6.375" style="57" customWidth="1"/>
    <col min="31" max="38" width="9.125" style="57" hidden="1" customWidth="1"/>
    <col min="39" max="16384" width="9" style="57" hidden="1"/>
  </cols>
  <sheetData>
    <row r="1" spans="1:70" customFormat="1" ht="33.7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6" t="s">
        <v>338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99" t="s">
        <v>304</v>
      </c>
      <c r="D3" s="100"/>
      <c r="E3" s="100"/>
      <c r="F3" s="101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82">
        <v>45632</v>
      </c>
      <c r="E4" s="23" t="s">
        <v>299</v>
      </c>
      <c r="F4" s="22" t="s">
        <v>5</v>
      </c>
      <c r="G4" s="102">
        <v>45634</v>
      </c>
      <c r="H4" s="103"/>
      <c r="I4" s="21" t="s">
        <v>103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83">
        <f>D4-18</f>
        <v>45614</v>
      </c>
      <c r="E6" s="21" t="s">
        <v>305</v>
      </c>
      <c r="F6" s="43" t="s">
        <v>34</v>
      </c>
      <c r="G6" s="105">
        <f>D4-15</f>
        <v>45617</v>
      </c>
      <c r="H6" s="106"/>
      <c r="I6" s="21" t="s">
        <v>306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4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2" t="s">
        <v>8</v>
      </c>
      <c r="B8" s="112"/>
      <c r="C8" s="11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302</v>
      </c>
      <c r="D9" s="109"/>
      <c r="E9" s="110"/>
      <c r="F9" s="110"/>
      <c r="G9" s="110"/>
      <c r="H9" s="110"/>
      <c r="I9" s="111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15" t="s">
        <v>9</v>
      </c>
      <c r="B10" s="115"/>
      <c r="C10" s="115"/>
      <c r="D10" s="115"/>
      <c r="E10" s="115"/>
      <c r="F10" s="115"/>
      <c r="G10" s="115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87"/>
      <c r="D11" s="87"/>
      <c r="E11" s="91" t="s">
        <v>303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87"/>
      <c r="D12" s="8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0" t="s">
        <v>12</v>
      </c>
      <c r="B13" s="90"/>
      <c r="C13" s="90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87"/>
      <c r="D14" s="8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87"/>
      <c r="D15" s="8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87"/>
      <c r="D16" s="8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3"/>
      <c r="D17" s="12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18" t="s">
        <v>24</v>
      </c>
      <c r="C18" s="118"/>
      <c r="D18" s="118"/>
      <c r="E18" s="118"/>
      <c r="F18" s="11"/>
      <c r="G18" s="37" t="s">
        <v>65</v>
      </c>
      <c r="H18" s="36"/>
      <c r="I18" s="35"/>
      <c r="J18" s="12"/>
      <c r="K18" s="37" t="s">
        <v>71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0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0"/>
      <c r="Q20" s="92" t="s">
        <v>291</v>
      </c>
      <c r="R20" s="92"/>
      <c r="S20" s="92"/>
      <c r="T20" s="92"/>
      <c r="U20" s="92"/>
      <c r="V20" s="126" t="s">
        <v>292</v>
      </c>
      <c r="W20" s="107" t="s">
        <v>232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1"/>
      <c r="B21" s="129" t="s">
        <v>11</v>
      </c>
      <c r="C21" s="113" t="s">
        <v>10</v>
      </c>
      <c r="D21" s="85" t="s">
        <v>89</v>
      </c>
      <c r="E21" s="116" t="s">
        <v>16</v>
      </c>
      <c r="F21" s="88" t="s">
        <v>46</v>
      </c>
      <c r="G21" s="84" t="s">
        <v>33</v>
      </c>
      <c r="H21" s="84"/>
      <c r="I21" s="84"/>
      <c r="J21" s="84"/>
      <c r="K21" s="84"/>
      <c r="L21" s="84"/>
      <c r="M21" s="84"/>
      <c r="N21" s="84"/>
      <c r="O21" s="84"/>
      <c r="P21" s="124" t="s">
        <v>293</v>
      </c>
      <c r="Q21" s="93"/>
      <c r="R21" s="93"/>
      <c r="S21" s="93"/>
      <c r="T21" s="93"/>
      <c r="U21" s="93"/>
      <c r="V21" s="127"/>
      <c r="W21" s="108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2"/>
      <c r="B22" s="130"/>
      <c r="C22" s="114"/>
      <c r="D22" s="86"/>
      <c r="E22" s="117"/>
      <c r="F22" s="89"/>
      <c r="G22" s="80" t="s">
        <v>32</v>
      </c>
      <c r="H22" s="80" t="s">
        <v>19</v>
      </c>
      <c r="I22" s="80" t="s">
        <v>20</v>
      </c>
      <c r="J22" s="80" t="s">
        <v>21</v>
      </c>
      <c r="K22" s="69" t="s">
        <v>22</v>
      </c>
      <c r="L22" s="81" t="s">
        <v>287</v>
      </c>
      <c r="M22" s="80" t="s">
        <v>300</v>
      </c>
      <c r="N22" s="81" t="s">
        <v>297</v>
      </c>
      <c r="O22" s="80" t="s">
        <v>288</v>
      </c>
      <c r="P22" s="125"/>
      <c r="Q22" s="94"/>
      <c r="R22" s="94"/>
      <c r="S22" s="94"/>
      <c r="T22" s="94"/>
      <c r="U22" s="94"/>
      <c r="V22" s="128"/>
      <c r="W22" s="108"/>
      <c r="X22" s="4" t="s">
        <v>294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0" t="str">
        <f>IF(B23&lt;&gt;"",IF(B22&gt;0,A22+1,1),"")</f>
        <v/>
      </c>
      <c r="B23" s="71"/>
      <c r="C23" s="72"/>
      <c r="D23" s="73"/>
      <c r="E23" s="74" t="str">
        <f t="shared" ref="E23:E65" si="0">IF($C23&lt;&gt;"",IF(UPPER(RIGHT(TRIM($C23),1))="A","Kobieta","Mężczyzna"),"")</f>
        <v/>
      </c>
      <c r="F23" s="75" t="str">
        <f t="shared" ref="F23:F65" si="1">IF(D23&gt;1900,YEAR($D$4)-D23,"")</f>
        <v/>
      </c>
      <c r="G23" s="72"/>
      <c r="H23" s="72"/>
      <c r="I23" s="72"/>
      <c r="J23" s="72"/>
      <c r="K23" s="72"/>
      <c r="L23" s="72"/>
      <c r="M23" s="72"/>
      <c r="N23" s="72"/>
      <c r="O23" s="72"/>
      <c r="P23" s="72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6"/>
      <c r="R23" s="77" t="str">
        <f>IF(B23&lt;&gt;"",$D$9,"")</f>
        <v/>
      </c>
      <c r="S23" s="77"/>
      <c r="T23" s="77"/>
      <c r="U23" s="77"/>
      <c r="V23" s="78"/>
      <c r="W23" s="51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49"/>
      <c r="D24" s="53"/>
      <c r="E24" s="54" t="str">
        <f t="shared" si="0"/>
        <v/>
      </c>
      <c r="F24" s="55" t="str">
        <f t="shared" si="1"/>
        <v/>
      </c>
      <c r="G24" s="49"/>
      <c r="H24" s="49"/>
      <c r="I24" s="49"/>
      <c r="J24" s="49"/>
      <c r="K24" s="49"/>
      <c r="L24" s="49"/>
      <c r="M24" s="49"/>
      <c r="N24" s="49"/>
      <c r="O24" s="49"/>
      <c r="P24" s="49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6"/>
      <c r="W24" s="52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49"/>
      <c r="D25" s="53"/>
      <c r="E25" s="54" t="str">
        <f t="shared" si="0"/>
        <v/>
      </c>
      <c r="F25" s="55" t="str">
        <f t="shared" si="1"/>
        <v/>
      </c>
      <c r="G25" s="49"/>
      <c r="H25" s="49"/>
      <c r="I25" s="49"/>
      <c r="J25" s="49"/>
      <c r="K25" s="49"/>
      <c r="L25" s="49"/>
      <c r="M25" s="49"/>
      <c r="N25" s="49"/>
      <c r="O25" s="49"/>
      <c r="P25" s="49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6"/>
      <c r="W25" s="52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49"/>
      <c r="D26" s="53"/>
      <c r="E26" s="54" t="str">
        <f t="shared" si="0"/>
        <v/>
      </c>
      <c r="F26" s="55" t="str">
        <f t="shared" si="1"/>
        <v/>
      </c>
      <c r="G26" s="49"/>
      <c r="H26" s="49"/>
      <c r="I26" s="49"/>
      <c r="J26" s="49"/>
      <c r="K26" s="49"/>
      <c r="L26" s="49"/>
      <c r="M26" s="49"/>
      <c r="N26" s="49"/>
      <c r="O26" s="49"/>
      <c r="P26" s="49" t="str">
        <f t="shared" si="6"/>
        <v/>
      </c>
      <c r="Q26" s="46"/>
      <c r="R26" s="48" t="str">
        <f t="shared" si="3"/>
        <v/>
      </c>
      <c r="S26" s="48"/>
      <c r="T26" s="48"/>
      <c r="U26" s="48"/>
      <c r="V26" s="56"/>
      <c r="W26" s="52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49"/>
      <c r="D27" s="53"/>
      <c r="E27" s="54" t="str">
        <f t="shared" si="0"/>
        <v/>
      </c>
      <c r="F27" s="55" t="str">
        <f t="shared" si="1"/>
        <v/>
      </c>
      <c r="G27" s="49"/>
      <c r="H27" s="49"/>
      <c r="I27" s="49"/>
      <c r="J27" s="49"/>
      <c r="K27" s="49"/>
      <c r="L27" s="49"/>
      <c r="M27" s="49"/>
      <c r="N27" s="49"/>
      <c r="O27" s="49"/>
      <c r="P27" s="49" t="str">
        <f t="shared" si="6"/>
        <v/>
      </c>
      <c r="Q27" s="46"/>
      <c r="R27" s="48" t="str">
        <f t="shared" si="3"/>
        <v/>
      </c>
      <c r="S27" s="48"/>
      <c r="T27" s="48"/>
      <c r="U27" s="48"/>
      <c r="V27" s="56"/>
      <c r="W27" s="52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49"/>
      <c r="D28" s="53"/>
      <c r="E28" s="54" t="str">
        <f t="shared" si="0"/>
        <v/>
      </c>
      <c r="F28" s="55" t="str">
        <f t="shared" si="1"/>
        <v/>
      </c>
      <c r="G28" s="49"/>
      <c r="H28" s="49"/>
      <c r="I28" s="49"/>
      <c r="J28" s="49"/>
      <c r="K28" s="49"/>
      <c r="L28" s="49"/>
      <c r="M28" s="49"/>
      <c r="N28" s="49"/>
      <c r="O28" s="49"/>
      <c r="P28" s="49" t="str">
        <f t="shared" si="6"/>
        <v/>
      </c>
      <c r="Q28" s="46"/>
      <c r="R28" s="48" t="str">
        <f t="shared" si="3"/>
        <v/>
      </c>
      <c r="S28" s="48"/>
      <c r="T28" s="48"/>
      <c r="U28" s="48"/>
      <c r="V28" s="56"/>
      <c r="W28" s="52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49"/>
      <c r="D29" s="53"/>
      <c r="E29" s="54" t="str">
        <f t="shared" si="0"/>
        <v/>
      </c>
      <c r="F29" s="55" t="str">
        <f t="shared" si="1"/>
        <v/>
      </c>
      <c r="G29" s="49"/>
      <c r="H29" s="49"/>
      <c r="I29" s="49"/>
      <c r="J29" s="49"/>
      <c r="K29" s="49"/>
      <c r="L29" s="49"/>
      <c r="M29" s="49"/>
      <c r="N29" s="49"/>
      <c r="O29" s="49"/>
      <c r="P29" s="49" t="str">
        <f t="shared" si="6"/>
        <v/>
      </c>
      <c r="Q29" s="46"/>
      <c r="R29" s="48" t="str">
        <f t="shared" si="3"/>
        <v/>
      </c>
      <c r="S29" s="48"/>
      <c r="T29" s="48"/>
      <c r="U29" s="48"/>
      <c r="V29" s="56"/>
      <c r="W29" s="52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49"/>
      <c r="D30" s="53"/>
      <c r="E30" s="54" t="str">
        <f t="shared" si="0"/>
        <v/>
      </c>
      <c r="F30" s="55" t="str">
        <f t="shared" si="1"/>
        <v/>
      </c>
      <c r="G30" s="49"/>
      <c r="H30" s="49"/>
      <c r="I30" s="49"/>
      <c r="J30" s="49"/>
      <c r="K30" s="49"/>
      <c r="L30" s="49"/>
      <c r="M30" s="49"/>
      <c r="N30" s="49"/>
      <c r="O30" s="49"/>
      <c r="P30" s="49" t="str">
        <f t="shared" si="6"/>
        <v/>
      </c>
      <c r="Q30" s="46"/>
      <c r="R30" s="48" t="str">
        <f t="shared" si="3"/>
        <v/>
      </c>
      <c r="S30" s="48"/>
      <c r="T30" s="48"/>
      <c r="U30" s="48"/>
      <c r="V30" s="56"/>
      <c r="W30" s="52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49"/>
      <c r="D31" s="53"/>
      <c r="E31" s="54" t="str">
        <f t="shared" si="0"/>
        <v/>
      </c>
      <c r="F31" s="55" t="str">
        <f t="shared" si="1"/>
        <v/>
      </c>
      <c r="G31" s="49"/>
      <c r="H31" s="49"/>
      <c r="I31" s="49"/>
      <c r="J31" s="49"/>
      <c r="K31" s="49"/>
      <c r="L31" s="49"/>
      <c r="M31" s="49"/>
      <c r="N31" s="49"/>
      <c r="O31" s="49"/>
      <c r="P31" s="49" t="str">
        <f t="shared" si="6"/>
        <v/>
      </c>
      <c r="Q31" s="46"/>
      <c r="R31" s="48" t="str">
        <f t="shared" si="3"/>
        <v/>
      </c>
      <c r="S31" s="48"/>
      <c r="T31" s="48"/>
      <c r="U31" s="48"/>
      <c r="V31" s="56"/>
      <c r="W31" s="52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49"/>
      <c r="D32" s="53"/>
      <c r="E32" s="54" t="str">
        <f t="shared" si="0"/>
        <v/>
      </c>
      <c r="F32" s="55" t="str">
        <f t="shared" si="1"/>
        <v/>
      </c>
      <c r="G32" s="49"/>
      <c r="H32" s="49"/>
      <c r="I32" s="49"/>
      <c r="J32" s="49"/>
      <c r="K32" s="49"/>
      <c r="L32" s="49"/>
      <c r="M32" s="49"/>
      <c r="N32" s="49"/>
      <c r="O32" s="49"/>
      <c r="P32" s="49" t="str">
        <f t="shared" si="6"/>
        <v/>
      </c>
      <c r="Q32" s="46"/>
      <c r="R32" s="48" t="str">
        <f t="shared" si="3"/>
        <v/>
      </c>
      <c r="S32" s="48"/>
      <c r="T32" s="48"/>
      <c r="U32" s="48"/>
      <c r="V32" s="56"/>
      <c r="W32" s="52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49"/>
      <c r="D33" s="53"/>
      <c r="E33" s="54" t="str">
        <f>IF($C33&lt;&gt;"",IF(UPPER(RIGHT(TRIM($C33),1))="A","Kobieta","Mężczyzna"),"")</f>
        <v/>
      </c>
      <c r="F33" s="55" t="str">
        <f t="shared" si="1"/>
        <v/>
      </c>
      <c r="G33" s="49"/>
      <c r="H33" s="49"/>
      <c r="I33" s="49"/>
      <c r="J33" s="49"/>
      <c r="K33" s="49"/>
      <c r="L33" s="49"/>
      <c r="M33" s="49"/>
      <c r="N33" s="49"/>
      <c r="O33" s="49"/>
      <c r="P33" s="49" t="str">
        <f t="shared" si="6"/>
        <v/>
      </c>
      <c r="Q33" s="46"/>
      <c r="R33" s="48" t="str">
        <f t="shared" si="3"/>
        <v/>
      </c>
      <c r="S33" s="48"/>
      <c r="T33" s="48"/>
      <c r="U33" s="48"/>
      <c r="V33" s="56"/>
      <c r="W33" s="52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49"/>
      <c r="D34" s="53"/>
      <c r="E34" s="54" t="str">
        <f t="shared" si="0"/>
        <v/>
      </c>
      <c r="F34" s="55" t="str">
        <f t="shared" si="1"/>
        <v/>
      </c>
      <c r="G34" s="49"/>
      <c r="H34" s="49"/>
      <c r="I34" s="49"/>
      <c r="J34" s="49"/>
      <c r="K34" s="49"/>
      <c r="L34" s="49"/>
      <c r="M34" s="49"/>
      <c r="N34" s="49"/>
      <c r="O34" s="49"/>
      <c r="P34" s="49" t="str">
        <f t="shared" si="6"/>
        <v/>
      </c>
      <c r="Q34" s="46"/>
      <c r="R34" s="48" t="str">
        <f t="shared" si="3"/>
        <v/>
      </c>
      <c r="S34" s="48"/>
      <c r="T34" s="48"/>
      <c r="U34" s="48"/>
      <c r="V34" s="56"/>
      <c r="W34" s="52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49"/>
      <c r="D35" s="53"/>
      <c r="E35" s="54" t="str">
        <f t="shared" si="0"/>
        <v/>
      </c>
      <c r="F35" s="55" t="str">
        <f t="shared" si="1"/>
        <v/>
      </c>
      <c r="G35" s="49"/>
      <c r="H35" s="49"/>
      <c r="I35" s="49"/>
      <c r="J35" s="49"/>
      <c r="K35" s="49"/>
      <c r="L35" s="49"/>
      <c r="M35" s="49"/>
      <c r="N35" s="49"/>
      <c r="O35" s="49"/>
      <c r="P35" s="49" t="str">
        <f t="shared" si="6"/>
        <v/>
      </c>
      <c r="Q35" s="46"/>
      <c r="R35" s="48" t="str">
        <f t="shared" si="3"/>
        <v/>
      </c>
      <c r="S35" s="48"/>
      <c r="T35" s="48"/>
      <c r="U35" s="48"/>
      <c r="V35" s="56"/>
      <c r="W35" s="52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49"/>
      <c r="D36" s="53"/>
      <c r="E36" s="54" t="str">
        <f t="shared" si="0"/>
        <v/>
      </c>
      <c r="F36" s="55" t="str">
        <f t="shared" si="1"/>
        <v/>
      </c>
      <c r="G36" s="49"/>
      <c r="H36" s="49"/>
      <c r="I36" s="49"/>
      <c r="J36" s="49"/>
      <c r="K36" s="49"/>
      <c r="L36" s="49"/>
      <c r="M36" s="49"/>
      <c r="N36" s="49"/>
      <c r="O36" s="49"/>
      <c r="P36" s="49" t="str">
        <f t="shared" si="6"/>
        <v/>
      </c>
      <c r="Q36" s="46"/>
      <c r="R36" s="48" t="str">
        <f t="shared" si="3"/>
        <v/>
      </c>
      <c r="S36" s="48"/>
      <c r="T36" s="48"/>
      <c r="U36" s="48"/>
      <c r="V36" s="56"/>
      <c r="W36" s="52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49"/>
      <c r="D37" s="53"/>
      <c r="E37" s="54" t="str">
        <f t="shared" si="0"/>
        <v/>
      </c>
      <c r="F37" s="55" t="str">
        <f t="shared" si="1"/>
        <v/>
      </c>
      <c r="G37" s="49"/>
      <c r="H37" s="49"/>
      <c r="I37" s="49"/>
      <c r="J37" s="49"/>
      <c r="K37" s="49"/>
      <c r="L37" s="49"/>
      <c r="M37" s="49"/>
      <c r="N37" s="49"/>
      <c r="O37" s="49"/>
      <c r="P37" s="49" t="str">
        <f t="shared" si="6"/>
        <v/>
      </c>
      <c r="Q37" s="46"/>
      <c r="R37" s="48" t="str">
        <f t="shared" si="3"/>
        <v/>
      </c>
      <c r="S37" s="48"/>
      <c r="T37" s="48"/>
      <c r="U37" s="48"/>
      <c r="V37" s="56"/>
      <c r="W37" s="52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49"/>
      <c r="D38" s="53"/>
      <c r="E38" s="54" t="str">
        <f t="shared" si="0"/>
        <v/>
      </c>
      <c r="F38" s="55" t="str">
        <f t="shared" si="1"/>
        <v/>
      </c>
      <c r="G38" s="49"/>
      <c r="H38" s="49"/>
      <c r="I38" s="49"/>
      <c r="J38" s="49"/>
      <c r="K38" s="49"/>
      <c r="L38" s="49"/>
      <c r="M38" s="49"/>
      <c r="N38" s="49"/>
      <c r="O38" s="49"/>
      <c r="P38" s="49" t="str">
        <f t="shared" si="6"/>
        <v/>
      </c>
      <c r="Q38" s="46"/>
      <c r="R38" s="48" t="str">
        <f t="shared" si="3"/>
        <v/>
      </c>
      <c r="S38" s="48"/>
      <c r="T38" s="48"/>
      <c r="U38" s="48"/>
      <c r="V38" s="56"/>
      <c r="W38" s="52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49"/>
      <c r="D39" s="53"/>
      <c r="E39" s="54" t="str">
        <f t="shared" si="0"/>
        <v/>
      </c>
      <c r="F39" s="55" t="str">
        <f t="shared" si="1"/>
        <v/>
      </c>
      <c r="G39" s="49"/>
      <c r="H39" s="49"/>
      <c r="I39" s="49"/>
      <c r="J39" s="49"/>
      <c r="K39" s="49"/>
      <c r="L39" s="49"/>
      <c r="M39" s="49"/>
      <c r="N39" s="49"/>
      <c r="O39" s="49"/>
      <c r="P39" s="49" t="str">
        <f t="shared" si="6"/>
        <v/>
      </c>
      <c r="Q39" s="46"/>
      <c r="R39" s="48" t="str">
        <f t="shared" si="3"/>
        <v/>
      </c>
      <c r="S39" s="48"/>
      <c r="T39" s="48"/>
      <c r="U39" s="48"/>
      <c r="V39" s="56"/>
      <c r="W39" s="52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49"/>
      <c r="D40" s="53"/>
      <c r="E40" s="54" t="str">
        <f t="shared" si="0"/>
        <v/>
      </c>
      <c r="F40" s="55" t="str">
        <f t="shared" si="1"/>
        <v/>
      </c>
      <c r="G40" s="49"/>
      <c r="H40" s="49"/>
      <c r="I40" s="49"/>
      <c r="J40" s="49"/>
      <c r="K40" s="49"/>
      <c r="L40" s="49"/>
      <c r="M40" s="49"/>
      <c r="N40" s="49"/>
      <c r="O40" s="49"/>
      <c r="P40" s="49" t="str">
        <f t="shared" si="6"/>
        <v/>
      </c>
      <c r="Q40" s="46"/>
      <c r="R40" s="48" t="str">
        <f t="shared" si="3"/>
        <v/>
      </c>
      <c r="S40" s="48"/>
      <c r="T40" s="48"/>
      <c r="U40" s="48"/>
      <c r="V40" s="56"/>
      <c r="W40" s="52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49"/>
      <c r="D41" s="53"/>
      <c r="E41" s="54" t="str">
        <f t="shared" si="0"/>
        <v/>
      </c>
      <c r="F41" s="55" t="str">
        <f t="shared" si="1"/>
        <v/>
      </c>
      <c r="G41" s="49"/>
      <c r="H41" s="49"/>
      <c r="I41" s="49"/>
      <c r="J41" s="49"/>
      <c r="K41" s="49"/>
      <c r="L41" s="49"/>
      <c r="M41" s="49"/>
      <c r="N41" s="49"/>
      <c r="O41" s="49"/>
      <c r="P41" s="49" t="str">
        <f t="shared" si="6"/>
        <v/>
      </c>
      <c r="Q41" s="46"/>
      <c r="R41" s="48" t="str">
        <f t="shared" si="3"/>
        <v/>
      </c>
      <c r="S41" s="48"/>
      <c r="T41" s="48"/>
      <c r="U41" s="48"/>
      <c r="V41" s="56"/>
      <c r="W41" s="52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49"/>
      <c r="D42" s="53"/>
      <c r="E42" s="54" t="str">
        <f t="shared" si="0"/>
        <v/>
      </c>
      <c r="F42" s="55" t="str">
        <f t="shared" si="1"/>
        <v/>
      </c>
      <c r="G42" s="49"/>
      <c r="H42" s="49"/>
      <c r="I42" s="49"/>
      <c r="J42" s="49"/>
      <c r="K42" s="49"/>
      <c r="L42" s="49"/>
      <c r="M42" s="49"/>
      <c r="N42" s="49"/>
      <c r="O42" s="49"/>
      <c r="P42" s="49" t="str">
        <f t="shared" si="6"/>
        <v/>
      </c>
      <c r="Q42" s="46"/>
      <c r="R42" s="48" t="str">
        <f t="shared" si="3"/>
        <v/>
      </c>
      <c r="S42" s="48"/>
      <c r="T42" s="48"/>
      <c r="U42" s="48"/>
      <c r="V42" s="56"/>
      <c r="W42" s="52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49"/>
      <c r="D43" s="53"/>
      <c r="E43" s="54" t="str">
        <f t="shared" si="0"/>
        <v/>
      </c>
      <c r="F43" s="55" t="str">
        <f t="shared" si="1"/>
        <v/>
      </c>
      <c r="G43" s="49"/>
      <c r="H43" s="49"/>
      <c r="I43" s="49"/>
      <c r="J43" s="49"/>
      <c r="K43" s="49"/>
      <c r="L43" s="49"/>
      <c r="M43" s="49"/>
      <c r="N43" s="49"/>
      <c r="O43" s="49"/>
      <c r="P43" s="49" t="str">
        <f t="shared" si="6"/>
        <v/>
      </c>
      <c r="Q43" s="46"/>
      <c r="R43" s="48" t="str">
        <f t="shared" si="3"/>
        <v/>
      </c>
      <c r="S43" s="48"/>
      <c r="T43" s="48"/>
      <c r="U43" s="48"/>
      <c r="V43" s="56"/>
      <c r="W43" s="52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49"/>
      <c r="D44" s="53"/>
      <c r="E44" s="54" t="str">
        <f t="shared" si="0"/>
        <v/>
      </c>
      <c r="F44" s="55" t="str">
        <f t="shared" si="1"/>
        <v/>
      </c>
      <c r="G44" s="49"/>
      <c r="H44" s="49"/>
      <c r="I44" s="49"/>
      <c r="J44" s="49"/>
      <c r="K44" s="49"/>
      <c r="L44" s="49"/>
      <c r="M44" s="49"/>
      <c r="N44" s="49"/>
      <c r="O44" s="49"/>
      <c r="P44" s="49" t="str">
        <f t="shared" si="6"/>
        <v/>
      </c>
      <c r="Q44" s="46"/>
      <c r="R44" s="48" t="str">
        <f t="shared" si="3"/>
        <v/>
      </c>
      <c r="S44" s="48"/>
      <c r="T44" s="48"/>
      <c r="U44" s="48"/>
      <c r="V44" s="56"/>
      <c r="W44" s="52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49"/>
      <c r="D45" s="53"/>
      <c r="E45" s="54" t="str">
        <f t="shared" si="0"/>
        <v/>
      </c>
      <c r="F45" s="55" t="str">
        <f t="shared" si="1"/>
        <v/>
      </c>
      <c r="G45" s="49"/>
      <c r="H45" s="49"/>
      <c r="I45" s="49"/>
      <c r="J45" s="49"/>
      <c r="K45" s="49"/>
      <c r="L45" s="49"/>
      <c r="M45" s="49"/>
      <c r="N45" s="49"/>
      <c r="O45" s="49"/>
      <c r="P45" s="49" t="str">
        <f t="shared" si="6"/>
        <v/>
      </c>
      <c r="Q45" s="46"/>
      <c r="R45" s="48" t="str">
        <f t="shared" si="3"/>
        <v/>
      </c>
      <c r="S45" s="48"/>
      <c r="T45" s="48"/>
      <c r="U45" s="48"/>
      <c r="V45" s="56"/>
      <c r="W45" s="52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49"/>
      <c r="D46" s="53"/>
      <c r="E46" s="54" t="str">
        <f t="shared" si="0"/>
        <v/>
      </c>
      <c r="F46" s="55" t="str">
        <f t="shared" si="1"/>
        <v/>
      </c>
      <c r="G46" s="49"/>
      <c r="H46" s="49"/>
      <c r="I46" s="49"/>
      <c r="J46" s="49"/>
      <c r="K46" s="49"/>
      <c r="L46" s="49"/>
      <c r="M46" s="49"/>
      <c r="N46" s="49"/>
      <c r="O46" s="49"/>
      <c r="P46" s="49" t="str">
        <f t="shared" si="6"/>
        <v/>
      </c>
      <c r="Q46" s="46"/>
      <c r="R46" s="48" t="str">
        <f t="shared" si="3"/>
        <v/>
      </c>
      <c r="S46" s="48"/>
      <c r="T46" s="48"/>
      <c r="U46" s="48"/>
      <c r="V46" s="56"/>
      <c r="W46" s="52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49"/>
      <c r="D47" s="53"/>
      <c r="E47" s="54" t="str">
        <f t="shared" si="0"/>
        <v/>
      </c>
      <c r="F47" s="55" t="str">
        <f t="shared" si="1"/>
        <v/>
      </c>
      <c r="G47" s="49"/>
      <c r="H47" s="49"/>
      <c r="I47" s="49"/>
      <c r="J47" s="49"/>
      <c r="K47" s="49"/>
      <c r="L47" s="49"/>
      <c r="M47" s="49"/>
      <c r="N47" s="49"/>
      <c r="O47" s="49"/>
      <c r="P47" s="49" t="str">
        <f t="shared" si="6"/>
        <v/>
      </c>
      <c r="Q47" s="46"/>
      <c r="R47" s="48" t="str">
        <f t="shared" si="3"/>
        <v/>
      </c>
      <c r="S47" s="48"/>
      <c r="T47" s="48"/>
      <c r="U47" s="48"/>
      <c r="V47" s="56"/>
      <c r="W47" s="52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49"/>
      <c r="D48" s="53"/>
      <c r="E48" s="54" t="str">
        <f t="shared" si="0"/>
        <v/>
      </c>
      <c r="F48" s="55" t="str">
        <f t="shared" si="1"/>
        <v/>
      </c>
      <c r="G48" s="49"/>
      <c r="H48" s="49"/>
      <c r="I48" s="49"/>
      <c r="J48" s="49"/>
      <c r="K48" s="49"/>
      <c r="L48" s="49"/>
      <c r="M48" s="49"/>
      <c r="N48" s="49"/>
      <c r="O48" s="49"/>
      <c r="P48" s="49" t="str">
        <f t="shared" si="6"/>
        <v/>
      </c>
      <c r="Q48" s="46"/>
      <c r="R48" s="48" t="str">
        <f t="shared" si="3"/>
        <v/>
      </c>
      <c r="S48" s="48"/>
      <c r="T48" s="48"/>
      <c r="U48" s="48"/>
      <c r="V48" s="56"/>
      <c r="W48" s="52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49"/>
      <c r="D49" s="53"/>
      <c r="E49" s="54" t="str">
        <f t="shared" si="0"/>
        <v/>
      </c>
      <c r="F49" s="55" t="str">
        <f t="shared" si="1"/>
        <v/>
      </c>
      <c r="G49" s="49"/>
      <c r="H49" s="49"/>
      <c r="I49" s="49"/>
      <c r="J49" s="49"/>
      <c r="K49" s="49"/>
      <c r="L49" s="49"/>
      <c r="M49" s="49"/>
      <c r="N49" s="49"/>
      <c r="O49" s="49"/>
      <c r="P49" s="49" t="str">
        <f t="shared" si="6"/>
        <v/>
      </c>
      <c r="Q49" s="46"/>
      <c r="R49" s="48" t="str">
        <f t="shared" si="3"/>
        <v/>
      </c>
      <c r="S49" s="48"/>
      <c r="T49" s="48"/>
      <c r="U49" s="48"/>
      <c r="V49" s="56"/>
      <c r="W49" s="52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49"/>
      <c r="D50" s="53"/>
      <c r="E50" s="54" t="str">
        <f t="shared" si="0"/>
        <v/>
      </c>
      <c r="F50" s="55" t="str">
        <f t="shared" si="1"/>
        <v/>
      </c>
      <c r="G50" s="49"/>
      <c r="H50" s="49"/>
      <c r="I50" s="49"/>
      <c r="J50" s="49"/>
      <c r="K50" s="49"/>
      <c r="L50" s="49"/>
      <c r="M50" s="49"/>
      <c r="N50" s="49"/>
      <c r="O50" s="49"/>
      <c r="P50" s="49" t="str">
        <f t="shared" si="6"/>
        <v/>
      </c>
      <c r="Q50" s="46"/>
      <c r="R50" s="48" t="str">
        <f t="shared" si="3"/>
        <v/>
      </c>
      <c r="S50" s="48"/>
      <c r="T50" s="48"/>
      <c r="U50" s="48"/>
      <c r="V50" s="56"/>
      <c r="W50" s="52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49"/>
      <c r="D51" s="53"/>
      <c r="E51" s="54" t="str">
        <f t="shared" si="0"/>
        <v/>
      </c>
      <c r="F51" s="55" t="str">
        <f t="shared" si="1"/>
        <v/>
      </c>
      <c r="G51" s="49"/>
      <c r="H51" s="49"/>
      <c r="I51" s="49"/>
      <c r="J51" s="49"/>
      <c r="K51" s="49"/>
      <c r="L51" s="49"/>
      <c r="M51" s="49"/>
      <c r="N51" s="49"/>
      <c r="O51" s="49"/>
      <c r="P51" s="49" t="str">
        <f t="shared" si="6"/>
        <v/>
      </c>
      <c r="Q51" s="46"/>
      <c r="R51" s="48" t="str">
        <f t="shared" si="3"/>
        <v/>
      </c>
      <c r="S51" s="48"/>
      <c r="T51" s="48"/>
      <c r="U51" s="48"/>
      <c r="V51" s="56"/>
      <c r="W51" s="52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49"/>
      <c r="D52" s="53"/>
      <c r="E52" s="54" t="str">
        <f t="shared" si="0"/>
        <v/>
      </c>
      <c r="F52" s="55" t="str">
        <f t="shared" si="1"/>
        <v/>
      </c>
      <c r="G52" s="49"/>
      <c r="H52" s="49"/>
      <c r="I52" s="49"/>
      <c r="J52" s="49"/>
      <c r="K52" s="49"/>
      <c r="L52" s="49"/>
      <c r="M52" s="49"/>
      <c r="N52" s="49"/>
      <c r="O52" s="49"/>
      <c r="P52" s="49" t="str">
        <f t="shared" si="6"/>
        <v/>
      </c>
      <c r="Q52" s="46"/>
      <c r="R52" s="48" t="str">
        <f t="shared" si="3"/>
        <v/>
      </c>
      <c r="S52" s="48"/>
      <c r="T52" s="48"/>
      <c r="U52" s="48"/>
      <c r="V52" s="56"/>
      <c r="W52" s="52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49"/>
      <c r="D53" s="53"/>
      <c r="E53" s="54" t="str">
        <f t="shared" si="0"/>
        <v/>
      </c>
      <c r="F53" s="55" t="str">
        <f t="shared" si="1"/>
        <v/>
      </c>
      <c r="G53" s="49"/>
      <c r="H53" s="49"/>
      <c r="I53" s="49"/>
      <c r="J53" s="49"/>
      <c r="K53" s="49"/>
      <c r="L53" s="49"/>
      <c r="M53" s="49"/>
      <c r="N53" s="49"/>
      <c r="O53" s="49"/>
      <c r="P53" s="49" t="str">
        <f t="shared" si="6"/>
        <v/>
      </c>
      <c r="Q53" s="46"/>
      <c r="R53" s="48" t="str">
        <f t="shared" si="3"/>
        <v/>
      </c>
      <c r="S53" s="48"/>
      <c r="T53" s="48"/>
      <c r="U53" s="48"/>
      <c r="V53" s="56"/>
      <c r="W53" s="52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49"/>
      <c r="D54" s="53"/>
      <c r="E54" s="54" t="str">
        <f t="shared" si="0"/>
        <v/>
      </c>
      <c r="F54" s="55" t="str">
        <f t="shared" si="1"/>
        <v/>
      </c>
      <c r="G54" s="49"/>
      <c r="H54" s="49"/>
      <c r="I54" s="49"/>
      <c r="J54" s="49"/>
      <c r="K54" s="49"/>
      <c r="L54" s="49"/>
      <c r="M54" s="49"/>
      <c r="N54" s="49"/>
      <c r="O54" s="49"/>
      <c r="P54" s="49" t="str">
        <f t="shared" si="6"/>
        <v/>
      </c>
      <c r="Q54" s="46"/>
      <c r="R54" s="48" t="str">
        <f t="shared" si="3"/>
        <v/>
      </c>
      <c r="S54" s="48"/>
      <c r="T54" s="48"/>
      <c r="U54" s="48"/>
      <c r="V54" s="56"/>
      <c r="W54" s="52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49"/>
      <c r="D55" s="53"/>
      <c r="E55" s="54" t="str">
        <f t="shared" si="0"/>
        <v/>
      </c>
      <c r="F55" s="55" t="str">
        <f t="shared" si="1"/>
        <v/>
      </c>
      <c r="G55" s="49"/>
      <c r="H55" s="49"/>
      <c r="I55" s="49"/>
      <c r="J55" s="49"/>
      <c r="K55" s="49"/>
      <c r="L55" s="49"/>
      <c r="M55" s="49"/>
      <c r="N55" s="49"/>
      <c r="O55" s="49"/>
      <c r="P55" s="49" t="str">
        <f t="shared" si="6"/>
        <v/>
      </c>
      <c r="Q55" s="46"/>
      <c r="R55" s="48" t="str">
        <f t="shared" si="3"/>
        <v/>
      </c>
      <c r="S55" s="48"/>
      <c r="T55" s="48"/>
      <c r="U55" s="48"/>
      <c r="V55" s="56"/>
      <c r="W55" s="52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49"/>
      <c r="D56" s="53"/>
      <c r="E56" s="54" t="str">
        <f t="shared" si="0"/>
        <v/>
      </c>
      <c r="F56" s="55" t="str">
        <f t="shared" si="1"/>
        <v/>
      </c>
      <c r="G56" s="49"/>
      <c r="H56" s="49"/>
      <c r="I56" s="49"/>
      <c r="J56" s="49"/>
      <c r="K56" s="49"/>
      <c r="L56" s="49"/>
      <c r="M56" s="49"/>
      <c r="N56" s="49"/>
      <c r="O56" s="49"/>
      <c r="P56" s="49" t="str">
        <f t="shared" si="6"/>
        <v/>
      </c>
      <c r="Q56" s="46"/>
      <c r="R56" s="48" t="str">
        <f t="shared" si="3"/>
        <v/>
      </c>
      <c r="S56" s="48"/>
      <c r="T56" s="48"/>
      <c r="U56" s="48"/>
      <c r="V56" s="56"/>
      <c r="W56" s="52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49"/>
      <c r="D57" s="53"/>
      <c r="E57" s="54" t="str">
        <f t="shared" si="0"/>
        <v/>
      </c>
      <c r="F57" s="55" t="str">
        <f t="shared" si="1"/>
        <v/>
      </c>
      <c r="G57" s="49"/>
      <c r="H57" s="49"/>
      <c r="I57" s="49"/>
      <c r="J57" s="49"/>
      <c r="K57" s="49"/>
      <c r="L57" s="49"/>
      <c r="M57" s="49"/>
      <c r="N57" s="49"/>
      <c r="O57" s="49"/>
      <c r="P57" s="49" t="str">
        <f t="shared" si="6"/>
        <v/>
      </c>
      <c r="Q57" s="46"/>
      <c r="R57" s="48" t="str">
        <f t="shared" si="3"/>
        <v/>
      </c>
      <c r="S57" s="48"/>
      <c r="T57" s="48"/>
      <c r="U57" s="48"/>
      <c r="V57" s="56"/>
      <c r="W57" s="52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49"/>
      <c r="D58" s="53"/>
      <c r="E58" s="54" t="str">
        <f t="shared" si="0"/>
        <v/>
      </c>
      <c r="F58" s="55" t="str">
        <f t="shared" si="1"/>
        <v/>
      </c>
      <c r="G58" s="49"/>
      <c r="H58" s="49"/>
      <c r="I58" s="49"/>
      <c r="J58" s="49"/>
      <c r="K58" s="49"/>
      <c r="L58" s="49"/>
      <c r="M58" s="49"/>
      <c r="N58" s="49"/>
      <c r="O58" s="49"/>
      <c r="P58" s="49" t="str">
        <f t="shared" si="6"/>
        <v/>
      </c>
      <c r="Q58" s="46"/>
      <c r="R58" s="48" t="str">
        <f t="shared" si="3"/>
        <v/>
      </c>
      <c r="S58" s="48"/>
      <c r="T58" s="48"/>
      <c r="U58" s="48"/>
      <c r="V58" s="56"/>
      <c r="W58" s="52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49"/>
      <c r="D59" s="53"/>
      <c r="E59" s="54" t="str">
        <f t="shared" si="0"/>
        <v/>
      </c>
      <c r="F59" s="55" t="str">
        <f t="shared" si="1"/>
        <v/>
      </c>
      <c r="G59" s="49"/>
      <c r="H59" s="49"/>
      <c r="I59" s="49"/>
      <c r="J59" s="49"/>
      <c r="K59" s="49"/>
      <c r="L59" s="49"/>
      <c r="M59" s="49"/>
      <c r="N59" s="49"/>
      <c r="O59" s="49"/>
      <c r="P59" s="49" t="str">
        <f t="shared" si="6"/>
        <v/>
      </c>
      <c r="Q59" s="46"/>
      <c r="R59" s="48" t="str">
        <f t="shared" si="3"/>
        <v/>
      </c>
      <c r="S59" s="48"/>
      <c r="T59" s="48"/>
      <c r="U59" s="48"/>
      <c r="V59" s="56"/>
      <c r="W59" s="52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49"/>
      <c r="D60" s="53"/>
      <c r="E60" s="54" t="str">
        <f t="shared" si="0"/>
        <v/>
      </c>
      <c r="F60" s="55" t="str">
        <f t="shared" si="1"/>
        <v/>
      </c>
      <c r="G60" s="49"/>
      <c r="H60" s="49"/>
      <c r="I60" s="49"/>
      <c r="J60" s="49"/>
      <c r="K60" s="49"/>
      <c r="L60" s="49"/>
      <c r="M60" s="49"/>
      <c r="N60" s="49"/>
      <c r="O60" s="49"/>
      <c r="P60" s="49" t="str">
        <f t="shared" si="6"/>
        <v/>
      </c>
      <c r="Q60" s="46"/>
      <c r="R60" s="48" t="str">
        <f t="shared" si="3"/>
        <v/>
      </c>
      <c r="S60" s="48"/>
      <c r="T60" s="48"/>
      <c r="U60" s="48"/>
      <c r="V60" s="56"/>
      <c r="W60" s="52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49"/>
      <c r="D61" s="53"/>
      <c r="E61" s="54" t="str">
        <f t="shared" si="0"/>
        <v/>
      </c>
      <c r="F61" s="55" t="str">
        <f t="shared" si="1"/>
        <v/>
      </c>
      <c r="G61" s="49"/>
      <c r="H61" s="49"/>
      <c r="I61" s="49"/>
      <c r="J61" s="49"/>
      <c r="K61" s="49"/>
      <c r="L61" s="49"/>
      <c r="M61" s="49"/>
      <c r="N61" s="49"/>
      <c r="O61" s="49"/>
      <c r="P61" s="49" t="str">
        <f t="shared" si="6"/>
        <v/>
      </c>
      <c r="Q61" s="46"/>
      <c r="R61" s="48" t="str">
        <f t="shared" si="3"/>
        <v/>
      </c>
      <c r="S61" s="48"/>
      <c r="T61" s="48"/>
      <c r="U61" s="48"/>
      <c r="V61" s="56"/>
      <c r="W61" s="52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49"/>
      <c r="D62" s="53"/>
      <c r="E62" s="54" t="str">
        <f t="shared" si="0"/>
        <v/>
      </c>
      <c r="F62" s="55" t="str">
        <f t="shared" si="1"/>
        <v/>
      </c>
      <c r="G62" s="49"/>
      <c r="H62" s="49"/>
      <c r="I62" s="49"/>
      <c r="J62" s="49"/>
      <c r="K62" s="49"/>
      <c r="L62" s="49"/>
      <c r="M62" s="49"/>
      <c r="N62" s="49"/>
      <c r="O62" s="49"/>
      <c r="P62" s="49" t="str">
        <f t="shared" si="6"/>
        <v/>
      </c>
      <c r="Q62" s="46"/>
      <c r="R62" s="48" t="str">
        <f t="shared" si="3"/>
        <v/>
      </c>
      <c r="S62" s="48"/>
      <c r="T62" s="48"/>
      <c r="U62" s="48"/>
      <c r="V62" s="56"/>
      <c r="W62" s="52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49"/>
      <c r="D63" s="53"/>
      <c r="E63" s="54" t="str">
        <f t="shared" si="0"/>
        <v/>
      </c>
      <c r="F63" s="55" t="str">
        <f t="shared" si="1"/>
        <v/>
      </c>
      <c r="G63" s="49"/>
      <c r="H63" s="49"/>
      <c r="I63" s="49"/>
      <c r="J63" s="49"/>
      <c r="K63" s="49"/>
      <c r="L63" s="49"/>
      <c r="M63" s="49"/>
      <c r="N63" s="49"/>
      <c r="O63" s="49"/>
      <c r="P63" s="49" t="str">
        <f t="shared" si="6"/>
        <v/>
      </c>
      <c r="Q63" s="46"/>
      <c r="R63" s="48" t="str">
        <f t="shared" si="3"/>
        <v/>
      </c>
      <c r="S63" s="48"/>
      <c r="T63" s="48"/>
      <c r="U63" s="48"/>
      <c r="V63" s="56"/>
      <c r="W63" s="52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49"/>
      <c r="D64" s="53"/>
      <c r="E64" s="54" t="str">
        <f t="shared" si="0"/>
        <v/>
      </c>
      <c r="F64" s="55" t="str">
        <f t="shared" si="1"/>
        <v/>
      </c>
      <c r="G64" s="49"/>
      <c r="H64" s="49"/>
      <c r="I64" s="49"/>
      <c r="J64" s="49"/>
      <c r="K64" s="49"/>
      <c r="L64" s="49"/>
      <c r="M64" s="49"/>
      <c r="N64" s="49"/>
      <c r="O64" s="49"/>
      <c r="P64" s="49" t="str">
        <f t="shared" si="6"/>
        <v/>
      </c>
      <c r="Q64" s="46"/>
      <c r="R64" s="48" t="str">
        <f t="shared" si="3"/>
        <v/>
      </c>
      <c r="S64" s="48"/>
      <c r="T64" s="48"/>
      <c r="U64" s="48"/>
      <c r="V64" s="56"/>
      <c r="W64" s="52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8" t="str">
        <f t="shared" si="5"/>
        <v/>
      </c>
      <c r="B65" s="59"/>
      <c r="C65" s="60"/>
      <c r="D65" s="61"/>
      <c r="E65" s="62" t="str">
        <f t="shared" si="0"/>
        <v/>
      </c>
      <c r="F65" s="63" t="str">
        <f t="shared" si="1"/>
        <v/>
      </c>
      <c r="G65" s="60"/>
      <c r="H65" s="60"/>
      <c r="I65" s="60"/>
      <c r="J65" s="60"/>
      <c r="K65" s="60"/>
      <c r="L65" s="60"/>
      <c r="M65" s="60"/>
      <c r="N65" s="60"/>
      <c r="O65" s="60"/>
      <c r="P65" s="60" t="str">
        <f t="shared" si="6"/>
        <v/>
      </c>
      <c r="Q65" s="60"/>
      <c r="R65" s="62" t="str">
        <f t="shared" si="3"/>
        <v/>
      </c>
      <c r="S65" s="62"/>
      <c r="T65" s="62"/>
      <c r="U65" s="62"/>
      <c r="V65" s="79"/>
      <c r="W65" s="64"/>
      <c r="X65" s="65">
        <f t="shared" si="4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hidden="1">
      <c r="A66" s="131"/>
      <c r="B66" s="131"/>
      <c r="C66" s="131"/>
      <c r="D66" s="131"/>
      <c r="E66" s="131"/>
      <c r="F66" s="131"/>
      <c r="G66" s="132"/>
      <c r="H66" s="133"/>
      <c r="I66" s="134" t="s">
        <v>90</v>
      </c>
      <c r="J66" s="134" t="s">
        <v>91</v>
      </c>
      <c r="K66" s="134" t="s">
        <v>92</v>
      </c>
      <c r="L66" s="134" t="s">
        <v>93</v>
      </c>
      <c r="M66" s="134" t="s">
        <v>94</v>
      </c>
      <c r="N66" s="134" t="s">
        <v>95</v>
      </c>
      <c r="O66" s="134" t="s">
        <v>96</v>
      </c>
      <c r="P66" s="134" t="s">
        <v>97</v>
      </c>
      <c r="Q66" s="134" t="s">
        <v>98</v>
      </c>
      <c r="R66" s="131"/>
      <c r="S66" s="131"/>
      <c r="T66" s="131"/>
      <c r="U66" s="131"/>
      <c r="V66" s="131"/>
      <c r="W66" s="131"/>
      <c r="X66" s="132"/>
      <c r="Y66" s="132"/>
      <c r="Z66" s="135"/>
      <c r="AA66" s="13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hidden="1">
      <c r="A67" s="131"/>
      <c r="B67" s="131"/>
      <c r="C67" s="132"/>
      <c r="D67" s="132"/>
      <c r="E67" s="132"/>
      <c r="F67" s="132"/>
      <c r="G67" s="131"/>
      <c r="H67" s="136" t="s">
        <v>48</v>
      </c>
      <c r="I67" s="137" t="s">
        <v>301</v>
      </c>
      <c r="J67" s="137" t="s">
        <v>301</v>
      </c>
      <c r="K67" s="137" t="s">
        <v>301</v>
      </c>
      <c r="L67" s="137" t="s">
        <v>301</v>
      </c>
      <c r="M67" s="137" t="s">
        <v>47</v>
      </c>
      <c r="N67" s="137" t="s">
        <v>301</v>
      </c>
      <c r="O67" s="137" t="s">
        <v>301</v>
      </c>
      <c r="P67" s="137" t="s">
        <v>301</v>
      </c>
      <c r="Q67" s="137" t="s">
        <v>301</v>
      </c>
      <c r="R67" s="132"/>
      <c r="S67" s="132"/>
      <c r="T67" s="132"/>
      <c r="U67" s="132"/>
      <c r="V67" s="132"/>
      <c r="W67" s="132"/>
      <c r="X67" s="132"/>
      <c r="Y67" s="132" t="s">
        <v>337</v>
      </c>
      <c r="Z67" s="135"/>
      <c r="AA67" s="13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hidden="1">
      <c r="A68" s="131"/>
      <c r="B68" s="131"/>
      <c r="C68" s="132"/>
      <c r="D68" s="132"/>
      <c r="E68" s="132"/>
      <c r="F68" s="132"/>
      <c r="G68" s="132"/>
      <c r="H68" s="136" t="s">
        <v>49</v>
      </c>
      <c r="I68" s="137" t="s">
        <v>301</v>
      </c>
      <c r="J68" s="137" t="s">
        <v>301</v>
      </c>
      <c r="K68" s="137" t="s">
        <v>301</v>
      </c>
      <c r="L68" s="137" t="s">
        <v>301</v>
      </c>
      <c r="M68" s="137" t="s">
        <v>47</v>
      </c>
      <c r="N68" s="137" t="s">
        <v>301</v>
      </c>
      <c r="O68" s="137" t="s">
        <v>301</v>
      </c>
      <c r="P68" s="137" t="s">
        <v>301</v>
      </c>
      <c r="Q68" s="137" t="s">
        <v>301</v>
      </c>
      <c r="R68" s="132"/>
      <c r="S68" s="132"/>
      <c r="T68" s="132"/>
      <c r="U68" s="132"/>
      <c r="V68" s="132"/>
      <c r="W68" s="132"/>
      <c r="X68" s="132"/>
      <c r="Y68" s="132"/>
      <c r="Z68" s="135"/>
      <c r="AA68" s="13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hidden="1">
      <c r="A69" s="131"/>
      <c r="B69" s="131"/>
      <c r="C69" s="132"/>
      <c r="D69" s="132"/>
      <c r="E69" s="132"/>
      <c r="F69" s="132"/>
      <c r="G69" s="132"/>
      <c r="H69" s="137">
        <v>43</v>
      </c>
      <c r="I69" s="137">
        <v>43</v>
      </c>
      <c r="J69" s="137">
        <v>43</v>
      </c>
      <c r="K69" s="137">
        <v>43</v>
      </c>
      <c r="L69" s="137">
        <v>43</v>
      </c>
      <c r="M69" s="137">
        <v>47</v>
      </c>
      <c r="N69" s="137"/>
      <c r="O69" s="137"/>
      <c r="P69" s="137"/>
      <c r="Q69" s="137"/>
      <c r="R69" s="132"/>
      <c r="S69" s="132"/>
      <c r="T69" s="132"/>
      <c r="U69" s="132"/>
      <c r="V69" s="132"/>
      <c r="W69" s="132"/>
      <c r="X69" s="132" t="s">
        <v>66</v>
      </c>
      <c r="Y69" s="132"/>
      <c r="Z69" s="135"/>
      <c r="AA69" s="13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ht="12.75" hidden="1" customHeight="1">
      <c r="A70" s="131"/>
      <c r="B70" s="131"/>
      <c r="C70" s="132"/>
      <c r="D70" s="132"/>
      <c r="E70" s="68"/>
      <c r="F70" s="132"/>
      <c r="G70" s="138" t="s">
        <v>295</v>
      </c>
      <c r="H70" s="137">
        <v>47</v>
      </c>
      <c r="I70" s="137">
        <v>47</v>
      </c>
      <c r="J70" s="137">
        <v>47</v>
      </c>
      <c r="K70" s="137">
        <v>47</v>
      </c>
      <c r="L70" s="137">
        <v>47</v>
      </c>
      <c r="M70" s="137">
        <v>52</v>
      </c>
      <c r="N70" s="137"/>
      <c r="O70" s="137"/>
      <c r="P70" s="137"/>
      <c r="Q70" s="137"/>
      <c r="R70" s="132"/>
      <c r="S70" s="132"/>
      <c r="T70" s="132"/>
      <c r="U70" s="132"/>
      <c r="V70" s="132"/>
      <c r="W70" s="132"/>
      <c r="X70" s="132" t="s">
        <v>67</v>
      </c>
      <c r="Y70" s="132"/>
      <c r="Z70" s="135"/>
      <c r="AA70" s="13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ht="12.75" hidden="1" customHeight="1">
      <c r="A71" s="131"/>
      <c r="B71" s="139"/>
      <c r="C71" s="132"/>
      <c r="D71" s="132"/>
      <c r="E71" s="132"/>
      <c r="F71" s="132"/>
      <c r="G71" s="132"/>
      <c r="H71" s="137">
        <v>52</v>
      </c>
      <c r="I71" s="137">
        <v>52</v>
      </c>
      <c r="J71" s="137">
        <v>52</v>
      </c>
      <c r="K71" s="137">
        <v>52</v>
      </c>
      <c r="L71" s="137">
        <v>52</v>
      </c>
      <c r="M71" s="137">
        <v>57</v>
      </c>
      <c r="N71" s="137"/>
      <c r="O71" s="137"/>
      <c r="P71" s="137"/>
      <c r="Q71" s="137"/>
      <c r="R71" s="132"/>
      <c r="S71" s="132"/>
      <c r="T71" s="132"/>
      <c r="U71" s="132"/>
      <c r="V71" s="132"/>
      <c r="W71" s="132"/>
      <c r="X71" s="132"/>
      <c r="Y71" s="132"/>
      <c r="Z71" s="135"/>
      <c r="AA71" s="13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hidden="1">
      <c r="A72" s="131"/>
      <c r="B72" s="131"/>
      <c r="C72" s="132"/>
      <c r="D72" s="132"/>
      <c r="E72" s="132"/>
      <c r="F72" s="132"/>
      <c r="G72" s="132"/>
      <c r="H72" s="137">
        <v>57</v>
      </c>
      <c r="I72" s="137">
        <v>57</v>
      </c>
      <c r="J72" s="137">
        <v>57</v>
      </c>
      <c r="K72" s="137">
        <v>57</v>
      </c>
      <c r="L72" s="137">
        <v>57</v>
      </c>
      <c r="M72" s="137">
        <v>63</v>
      </c>
      <c r="N72" s="137"/>
      <c r="O72" s="137"/>
      <c r="P72" s="137"/>
      <c r="Q72" s="137"/>
      <c r="R72" s="132"/>
      <c r="S72" s="132"/>
      <c r="T72" s="132"/>
      <c r="U72" s="132"/>
      <c r="V72" s="132"/>
      <c r="W72" s="132"/>
      <c r="X72" s="132"/>
      <c r="Y72" s="132"/>
      <c r="Z72" s="135"/>
      <c r="AA72" s="13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hidden="1">
      <c r="A73" s="131"/>
      <c r="B73" s="131"/>
      <c r="C73" s="132"/>
      <c r="D73" s="132"/>
      <c r="E73" s="132"/>
      <c r="F73" s="132"/>
      <c r="G73" s="132"/>
      <c r="H73" s="137">
        <v>63</v>
      </c>
      <c r="I73" s="137">
        <v>63</v>
      </c>
      <c r="J73" s="137">
        <v>63</v>
      </c>
      <c r="K73" s="137">
        <v>63</v>
      </c>
      <c r="L73" s="137">
        <v>63</v>
      </c>
      <c r="M73" s="137">
        <v>69</v>
      </c>
      <c r="N73" s="137"/>
      <c r="O73" s="137"/>
      <c r="P73" s="137"/>
      <c r="Q73" s="137"/>
      <c r="R73" s="132"/>
      <c r="S73" s="132"/>
      <c r="T73" s="132"/>
      <c r="U73" s="132"/>
      <c r="V73" s="132"/>
      <c r="W73" s="132"/>
      <c r="X73" s="132"/>
      <c r="Y73" s="132"/>
      <c r="Z73" s="135"/>
      <c r="AA73" s="13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hidden="1">
      <c r="A74" s="131"/>
      <c r="B74" s="131"/>
      <c r="C74" s="132"/>
      <c r="D74" s="132"/>
      <c r="E74" s="132"/>
      <c r="F74" s="132"/>
      <c r="G74" s="132"/>
      <c r="H74" s="137">
        <v>69</v>
      </c>
      <c r="I74" s="137">
        <v>69</v>
      </c>
      <c r="J74" s="137">
        <v>69</v>
      </c>
      <c r="K74" s="137">
        <v>69</v>
      </c>
      <c r="L74" s="137">
        <v>69</v>
      </c>
      <c r="M74" s="137">
        <v>76</v>
      </c>
      <c r="N74" s="137"/>
      <c r="O74" s="137"/>
      <c r="P74" s="137"/>
      <c r="Q74" s="137"/>
      <c r="R74" s="132"/>
      <c r="S74" s="132"/>
      <c r="T74" s="132"/>
      <c r="U74" s="132"/>
      <c r="V74" s="132"/>
      <c r="W74" s="132"/>
      <c r="X74" s="132"/>
      <c r="Y74" s="132"/>
      <c r="Z74" s="135"/>
      <c r="AA74" s="13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idden="1">
      <c r="A75" s="131"/>
      <c r="B75" s="131"/>
      <c r="C75" s="132"/>
      <c r="D75" s="132"/>
      <c r="E75" s="132"/>
      <c r="F75" s="132"/>
      <c r="G75" s="132"/>
      <c r="H75" s="137">
        <v>76</v>
      </c>
      <c r="I75" s="137">
        <v>76</v>
      </c>
      <c r="J75" s="137">
        <v>76</v>
      </c>
      <c r="K75" s="137">
        <v>76</v>
      </c>
      <c r="L75" s="137">
        <v>76</v>
      </c>
      <c r="M75" s="137">
        <v>84</v>
      </c>
      <c r="N75" s="137"/>
      <c r="O75" s="137"/>
      <c r="P75" s="137"/>
      <c r="Q75" s="137"/>
      <c r="R75" s="132"/>
      <c r="S75" s="132"/>
      <c r="T75" s="132"/>
      <c r="U75" s="132"/>
      <c r="V75" s="132"/>
      <c r="W75" s="132"/>
      <c r="X75" s="132"/>
      <c r="Y75" s="132"/>
      <c r="Z75" s="135"/>
      <c r="AA75" s="13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1:53" hidden="1">
      <c r="A76" s="131"/>
      <c r="B76" s="131"/>
      <c r="C76" s="132"/>
      <c r="D76" s="132"/>
      <c r="E76" s="132"/>
      <c r="F76" s="132"/>
      <c r="G76" s="132"/>
      <c r="H76" s="137">
        <v>84</v>
      </c>
      <c r="I76" s="137">
        <v>84</v>
      </c>
      <c r="J76" s="137">
        <v>84</v>
      </c>
      <c r="K76" s="137">
        <v>84</v>
      </c>
      <c r="L76" s="137">
        <v>84</v>
      </c>
      <c r="M76" s="137" t="s">
        <v>72</v>
      </c>
      <c r="N76" s="137"/>
      <c r="O76" s="137"/>
      <c r="P76" s="137"/>
      <c r="Q76" s="137"/>
      <c r="R76" s="132"/>
      <c r="S76" s="132"/>
      <c r="T76" s="132"/>
      <c r="U76" s="132"/>
      <c r="V76" s="132"/>
      <c r="W76" s="132"/>
      <c r="X76" s="132"/>
      <c r="Y76" s="132"/>
      <c r="Z76" s="135"/>
      <c r="AA76" s="13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1:53" hidden="1">
      <c r="A77" s="131"/>
      <c r="B77" s="131"/>
      <c r="C77" s="132"/>
      <c r="D77" s="132"/>
      <c r="E77" s="132"/>
      <c r="F77" s="132"/>
      <c r="G77" s="132"/>
      <c r="H77" s="137" t="s">
        <v>72</v>
      </c>
      <c r="I77" s="137" t="s">
        <v>72</v>
      </c>
      <c r="J77" s="137" t="s">
        <v>72</v>
      </c>
      <c r="K77" s="137" t="s">
        <v>72</v>
      </c>
      <c r="L77" s="137" t="s">
        <v>72</v>
      </c>
      <c r="M77" s="137"/>
      <c r="N77" s="137"/>
      <c r="O77" s="137"/>
      <c r="P77" s="137"/>
      <c r="Q77" s="137"/>
      <c r="R77" s="132"/>
      <c r="S77" s="132"/>
      <c r="T77" s="132"/>
      <c r="U77" s="132"/>
      <c r="V77" s="132"/>
      <c r="W77" s="132"/>
      <c r="X77" s="132"/>
      <c r="Y77" s="132"/>
      <c r="Z77" s="135"/>
      <c r="AA77" s="13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1:53" hidden="1">
      <c r="A78" s="131"/>
      <c r="B78" s="131"/>
      <c r="C78" s="132"/>
      <c r="D78" s="132"/>
      <c r="E78" s="132"/>
      <c r="F78" s="132"/>
      <c r="G78" s="132"/>
      <c r="H78" s="137">
        <v>53</v>
      </c>
      <c r="I78" s="137">
        <v>53</v>
      </c>
      <c r="J78" s="137">
        <v>53</v>
      </c>
      <c r="K78" s="137">
        <v>53</v>
      </c>
      <c r="L78" s="137">
        <v>53</v>
      </c>
      <c r="M78" s="137">
        <v>59</v>
      </c>
      <c r="N78" s="137">
        <v>59</v>
      </c>
      <c r="O78" s="137">
        <v>59</v>
      </c>
      <c r="P78" s="137">
        <v>59</v>
      </c>
      <c r="Q78" s="137">
        <v>59</v>
      </c>
      <c r="R78" s="132"/>
      <c r="S78" s="132"/>
      <c r="T78" s="132"/>
      <c r="U78" s="132"/>
      <c r="V78" s="132"/>
      <c r="W78" s="132"/>
      <c r="X78" s="132"/>
      <c r="Y78" s="132"/>
      <c r="Z78" s="135"/>
      <c r="AA78" s="13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1:53" hidden="1">
      <c r="A79" s="131"/>
      <c r="B79" s="131"/>
      <c r="C79" s="132"/>
      <c r="D79" s="132"/>
      <c r="E79" s="132"/>
      <c r="F79" s="132"/>
      <c r="G79" s="132"/>
      <c r="H79" s="137">
        <v>59</v>
      </c>
      <c r="I79" s="137">
        <v>59</v>
      </c>
      <c r="J79" s="137">
        <v>59</v>
      </c>
      <c r="K79" s="137">
        <v>59</v>
      </c>
      <c r="L79" s="137">
        <v>59</v>
      </c>
      <c r="M79" s="137">
        <v>66</v>
      </c>
      <c r="N79" s="137">
        <v>66</v>
      </c>
      <c r="O79" s="137">
        <v>66</v>
      </c>
      <c r="P79" s="137">
        <v>66</v>
      </c>
      <c r="Q79" s="137">
        <v>66</v>
      </c>
      <c r="R79" s="132"/>
      <c r="S79" s="132"/>
      <c r="T79" s="132"/>
      <c r="U79" s="132"/>
      <c r="V79" s="132"/>
      <c r="W79" s="132"/>
      <c r="X79" s="132"/>
      <c r="Y79" s="132"/>
      <c r="Z79" s="135"/>
      <c r="AA79" s="13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1:53" hidden="1">
      <c r="A80" s="131"/>
      <c r="B80" s="131"/>
      <c r="C80" s="132"/>
      <c r="D80" s="132"/>
      <c r="E80" s="132"/>
      <c r="F80" s="132"/>
      <c r="G80" s="132"/>
      <c r="H80" s="137">
        <v>66</v>
      </c>
      <c r="I80" s="137">
        <v>66</v>
      </c>
      <c r="J80" s="137">
        <v>66</v>
      </c>
      <c r="K80" s="137">
        <v>66</v>
      </c>
      <c r="L80" s="137">
        <v>66</v>
      </c>
      <c r="M80" s="137">
        <v>74</v>
      </c>
      <c r="N80" s="137">
        <v>74</v>
      </c>
      <c r="O80" s="137">
        <v>74</v>
      </c>
      <c r="P80" s="137">
        <v>74</v>
      </c>
      <c r="Q80" s="137">
        <v>74</v>
      </c>
      <c r="R80" s="132"/>
      <c r="S80" s="132"/>
      <c r="T80" s="132"/>
      <c r="U80" s="132"/>
      <c r="V80" s="132"/>
      <c r="W80" s="132"/>
      <c r="X80" s="132"/>
      <c r="Y80" s="132"/>
      <c r="Z80" s="135"/>
      <c r="AA80" s="13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1:53" hidden="1">
      <c r="A81" s="131"/>
      <c r="B81" s="131"/>
      <c r="C81" s="132"/>
      <c r="D81" s="132"/>
      <c r="E81" s="132"/>
      <c r="F81" s="132"/>
      <c r="G81" s="132"/>
      <c r="H81" s="137">
        <v>74</v>
      </c>
      <c r="I81" s="137">
        <v>74</v>
      </c>
      <c r="J81" s="137">
        <v>74</v>
      </c>
      <c r="K81" s="137">
        <v>74</v>
      </c>
      <c r="L81" s="137">
        <v>74</v>
      </c>
      <c r="M81" s="137">
        <v>83</v>
      </c>
      <c r="N81" s="137">
        <v>83</v>
      </c>
      <c r="O81" s="137">
        <v>83</v>
      </c>
      <c r="P81" s="137">
        <v>83</v>
      </c>
      <c r="Q81" s="137">
        <v>83</v>
      </c>
      <c r="R81" s="132"/>
      <c r="S81" s="132"/>
      <c r="T81" s="132"/>
      <c r="U81" s="132"/>
      <c r="V81" s="132"/>
      <c r="W81" s="132"/>
      <c r="X81" s="132"/>
      <c r="Y81" s="132"/>
      <c r="Z81" s="135"/>
      <c r="AA81" s="13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1:53" hidden="1">
      <c r="A82" s="131"/>
      <c r="B82" s="131"/>
      <c r="C82" s="132"/>
      <c r="D82" s="132"/>
      <c r="E82" s="132"/>
      <c r="F82" s="132"/>
      <c r="G82" s="132"/>
      <c r="H82" s="137">
        <v>83</v>
      </c>
      <c r="I82" s="137">
        <v>83</v>
      </c>
      <c r="J82" s="137">
        <v>83</v>
      </c>
      <c r="K82" s="137">
        <v>83</v>
      </c>
      <c r="L82" s="137">
        <v>83</v>
      </c>
      <c r="M82" s="137">
        <v>93</v>
      </c>
      <c r="N82" s="137">
        <v>93</v>
      </c>
      <c r="O82" s="137">
        <v>93</v>
      </c>
      <c r="P82" s="137">
        <v>93</v>
      </c>
      <c r="Q82" s="137">
        <v>93</v>
      </c>
      <c r="R82" s="132"/>
      <c r="S82" s="132"/>
      <c r="T82" s="132"/>
      <c r="U82" s="132"/>
      <c r="V82" s="132"/>
      <c r="W82" s="132"/>
      <c r="X82" s="132"/>
      <c r="Y82" s="132"/>
      <c r="Z82" s="135"/>
      <c r="AA82" s="13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1:53" hidden="1">
      <c r="A83" s="131"/>
      <c r="B83" s="131"/>
      <c r="C83" s="132"/>
      <c r="D83" s="132"/>
      <c r="E83" s="132"/>
      <c r="F83" s="132"/>
      <c r="G83" s="132"/>
      <c r="H83" s="137">
        <v>93</v>
      </c>
      <c r="I83" s="137">
        <v>93</v>
      </c>
      <c r="J83" s="137">
        <v>93</v>
      </c>
      <c r="K83" s="137">
        <v>93</v>
      </c>
      <c r="L83" s="137">
        <v>93</v>
      </c>
      <c r="M83" s="137">
        <v>105</v>
      </c>
      <c r="N83" s="137">
        <v>105</v>
      </c>
      <c r="O83" s="137">
        <v>105</v>
      </c>
      <c r="P83" s="137">
        <v>105</v>
      </c>
      <c r="Q83" s="137">
        <v>105</v>
      </c>
      <c r="R83" s="132"/>
      <c r="S83" s="132"/>
      <c r="T83" s="132"/>
      <c r="U83" s="132"/>
      <c r="V83" s="132"/>
      <c r="W83" s="132"/>
      <c r="X83" s="132"/>
      <c r="Y83" s="132"/>
      <c r="Z83" s="135"/>
      <c r="AA83" s="13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1:53" hidden="1">
      <c r="A84" s="131"/>
      <c r="B84" s="131"/>
      <c r="C84" s="132"/>
      <c r="D84" s="132"/>
      <c r="E84" s="132"/>
      <c r="F84" s="132"/>
      <c r="G84" s="132"/>
      <c r="H84" s="137">
        <v>105</v>
      </c>
      <c r="I84" s="137">
        <v>105</v>
      </c>
      <c r="J84" s="137">
        <v>105</v>
      </c>
      <c r="K84" s="137">
        <v>105</v>
      </c>
      <c r="L84" s="137">
        <v>105</v>
      </c>
      <c r="M84" s="137">
        <v>120</v>
      </c>
      <c r="N84" s="137">
        <v>120</v>
      </c>
      <c r="O84" s="137">
        <v>120</v>
      </c>
      <c r="P84" s="137">
        <v>120</v>
      </c>
      <c r="Q84" s="137">
        <v>120</v>
      </c>
      <c r="R84" s="132"/>
      <c r="S84" s="132"/>
      <c r="T84" s="132"/>
      <c r="U84" s="132"/>
      <c r="V84" s="132"/>
      <c r="W84" s="132"/>
      <c r="X84" s="132"/>
      <c r="Y84" s="132"/>
      <c r="Z84" s="135"/>
      <c r="AA84" s="13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1:53" hidden="1">
      <c r="A85" s="131"/>
      <c r="B85" s="131"/>
      <c r="C85" s="132"/>
      <c r="D85" s="132"/>
      <c r="E85" s="132"/>
      <c r="F85" s="132"/>
      <c r="G85" s="132"/>
      <c r="H85" s="137">
        <v>120</v>
      </c>
      <c r="I85" s="137">
        <v>120</v>
      </c>
      <c r="J85" s="137">
        <v>120</v>
      </c>
      <c r="K85" s="137">
        <v>120</v>
      </c>
      <c r="L85" s="137">
        <v>120</v>
      </c>
      <c r="M85" s="137" t="s">
        <v>73</v>
      </c>
      <c r="N85" s="137" t="s">
        <v>73</v>
      </c>
      <c r="O85" s="137" t="s">
        <v>73</v>
      </c>
      <c r="P85" s="137" t="s">
        <v>73</v>
      </c>
      <c r="Q85" s="137" t="s">
        <v>73</v>
      </c>
      <c r="R85" s="132"/>
      <c r="S85" s="132"/>
      <c r="T85" s="132"/>
      <c r="U85" s="132"/>
      <c r="V85" s="132"/>
      <c r="W85" s="132"/>
      <c r="X85" s="132"/>
      <c r="Y85" s="132"/>
      <c r="Z85" s="135"/>
      <c r="AA85" s="13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1:53" hidden="1">
      <c r="A86" s="131"/>
      <c r="B86" s="131"/>
      <c r="C86" s="132"/>
      <c r="D86" s="132"/>
      <c r="E86" s="132"/>
      <c r="F86" s="132"/>
      <c r="G86" s="132"/>
      <c r="H86" s="137" t="s">
        <v>73</v>
      </c>
      <c r="I86" s="137" t="s">
        <v>73</v>
      </c>
      <c r="J86" s="137" t="s">
        <v>73</v>
      </c>
      <c r="K86" s="137" t="s">
        <v>73</v>
      </c>
      <c r="L86" s="137" t="s">
        <v>73</v>
      </c>
      <c r="M86" s="137"/>
      <c r="N86" s="137"/>
      <c r="O86" s="137"/>
      <c r="P86" s="137"/>
      <c r="Q86" s="137"/>
      <c r="R86" s="132"/>
      <c r="S86" s="132"/>
      <c r="T86" s="132"/>
      <c r="U86" s="132"/>
      <c r="V86" s="132"/>
      <c r="W86" s="132"/>
      <c r="X86" s="132"/>
      <c r="Y86" s="132"/>
      <c r="Z86" s="135"/>
      <c r="AA86" s="13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1:53" hidden="1">
      <c r="A87" s="131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5"/>
      <c r="AA87" s="13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1:53" hidden="1">
      <c r="A88" s="131"/>
      <c r="B88" s="131"/>
      <c r="C88" s="132"/>
      <c r="D88" s="132"/>
      <c r="E88" s="132"/>
      <c r="F88" s="132"/>
      <c r="G88" s="132"/>
      <c r="H88" s="136" t="s">
        <v>50</v>
      </c>
      <c r="I88" s="137">
        <v>14</v>
      </c>
      <c r="J88" s="137">
        <v>17</v>
      </c>
      <c r="K88" s="137">
        <v>19</v>
      </c>
      <c r="L88" s="137">
        <v>21</v>
      </c>
      <c r="M88" s="137">
        <v>14</v>
      </c>
      <c r="N88" s="137">
        <v>40</v>
      </c>
      <c r="O88" s="137">
        <v>50</v>
      </c>
      <c r="P88" s="137">
        <v>60</v>
      </c>
      <c r="Q88" s="137">
        <v>70</v>
      </c>
      <c r="R88" s="132"/>
      <c r="S88" s="132"/>
      <c r="T88" s="132"/>
      <c r="U88" s="132"/>
      <c r="V88" s="132"/>
      <c r="W88" s="132"/>
      <c r="X88" s="132"/>
      <c r="Y88" s="132"/>
      <c r="Z88" s="135"/>
      <c r="AA88" s="13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1:53" hidden="1">
      <c r="A89" s="131"/>
      <c r="B89" s="131"/>
      <c r="C89" s="132"/>
      <c r="D89" s="132"/>
      <c r="E89" s="132"/>
      <c r="F89" s="132"/>
      <c r="G89" s="132"/>
      <c r="H89" s="136" t="s">
        <v>51</v>
      </c>
      <c r="I89" s="137">
        <v>16</v>
      </c>
      <c r="J89" s="137">
        <v>18</v>
      </c>
      <c r="K89" s="137">
        <v>20</v>
      </c>
      <c r="L89" s="137">
        <v>23</v>
      </c>
      <c r="M89" s="137">
        <v>999</v>
      </c>
      <c r="N89" s="137">
        <v>49</v>
      </c>
      <c r="O89" s="137">
        <v>59</v>
      </c>
      <c r="P89" s="137">
        <v>69</v>
      </c>
      <c r="Q89" s="137">
        <v>999</v>
      </c>
      <c r="R89" s="132"/>
      <c r="S89" s="132"/>
      <c r="T89" s="132"/>
      <c r="U89" s="132"/>
      <c r="V89" s="132"/>
      <c r="W89" s="132"/>
      <c r="X89" s="132"/>
      <c r="Y89" s="132"/>
      <c r="Z89" s="135"/>
      <c r="AA89" s="13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1:53" hidden="1">
      <c r="A90" s="131"/>
      <c r="B90" s="131"/>
      <c r="C90" s="132"/>
      <c r="D90" s="132"/>
      <c r="E90" s="132"/>
      <c r="F90" s="132"/>
      <c r="G90" s="132"/>
      <c r="H90" s="132"/>
      <c r="I90" s="137"/>
      <c r="J90" s="137"/>
      <c r="K90" s="137"/>
      <c r="L90" s="137"/>
      <c r="M90" s="137"/>
      <c r="N90" s="137"/>
      <c r="O90" s="137"/>
      <c r="P90" s="137"/>
      <c r="Q90" s="137"/>
      <c r="R90" s="132"/>
      <c r="S90" s="132"/>
      <c r="T90" s="132"/>
      <c r="U90" s="132"/>
      <c r="V90" s="132"/>
      <c r="W90" s="132"/>
      <c r="X90" s="132"/>
      <c r="Y90" s="132"/>
      <c r="Z90" s="135"/>
      <c r="AA90" s="13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1:53" hidden="1">
      <c r="A91" s="131"/>
      <c r="B91" s="131"/>
      <c r="C91" s="132"/>
      <c r="D91" s="132"/>
      <c r="E91" s="132"/>
      <c r="F91" s="132"/>
      <c r="G91" s="132"/>
      <c r="H91" s="136" t="s">
        <v>52</v>
      </c>
      <c r="I91" s="137">
        <v>14</v>
      </c>
      <c r="J91" s="137">
        <v>17</v>
      </c>
      <c r="K91" s="137">
        <v>19</v>
      </c>
      <c r="L91" s="137">
        <v>21</v>
      </c>
      <c r="M91" s="137">
        <v>14</v>
      </c>
      <c r="N91" s="137">
        <v>40</v>
      </c>
      <c r="O91" s="137">
        <v>50</v>
      </c>
      <c r="P91" s="137">
        <v>60</v>
      </c>
      <c r="Q91" s="137">
        <v>70</v>
      </c>
      <c r="R91" s="132"/>
      <c r="S91" s="132"/>
      <c r="T91" s="132"/>
      <c r="U91" s="132"/>
      <c r="V91" s="132"/>
      <c r="W91" s="132"/>
      <c r="X91" s="132"/>
      <c r="Y91" s="132"/>
      <c r="Z91" s="135"/>
      <c r="AA91" s="13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1:53" hidden="1">
      <c r="A92" s="131"/>
      <c r="B92" s="131"/>
      <c r="C92" s="132"/>
      <c r="D92" s="132"/>
      <c r="E92" s="132"/>
      <c r="F92" s="132"/>
      <c r="G92" s="132"/>
      <c r="H92" s="136" t="s">
        <v>53</v>
      </c>
      <c r="I92" s="137">
        <v>16</v>
      </c>
      <c r="J92" s="137">
        <v>18</v>
      </c>
      <c r="K92" s="137">
        <v>20</v>
      </c>
      <c r="L92" s="137">
        <v>23</v>
      </c>
      <c r="M92" s="137">
        <v>999</v>
      </c>
      <c r="N92" s="137">
        <v>49</v>
      </c>
      <c r="O92" s="137">
        <v>59</v>
      </c>
      <c r="P92" s="137">
        <v>69</v>
      </c>
      <c r="Q92" s="137">
        <v>999</v>
      </c>
      <c r="R92" s="132"/>
      <c r="S92" s="132"/>
      <c r="T92" s="132"/>
      <c r="U92" s="132"/>
      <c r="V92" s="132"/>
      <c r="W92" s="132"/>
      <c r="X92" s="132"/>
      <c r="Y92" s="132"/>
      <c r="Z92" s="135"/>
      <c r="AA92" s="13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1:53" hidden="1">
      <c r="A93" s="131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5"/>
      <c r="AA93" s="13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1:53" hidden="1">
      <c r="A94" s="131"/>
      <c r="B94" s="131"/>
      <c r="C94" s="132"/>
      <c r="D94" s="132"/>
      <c r="E94" s="132"/>
      <c r="F94" s="132"/>
      <c r="G94" s="132"/>
      <c r="H94" s="132"/>
      <c r="I94" s="132" t="s">
        <v>70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5"/>
      <c r="AA94" s="13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1:53" hidden="1">
      <c r="A95" s="131"/>
      <c r="B95" s="131"/>
      <c r="C95" s="132"/>
      <c r="D95" s="132"/>
      <c r="E95" s="132"/>
      <c r="F95" s="132"/>
      <c r="G95" s="132" t="s">
        <v>68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5"/>
      <c r="AA95" s="13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1:53" hidden="1">
      <c r="A96" s="131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5"/>
      <c r="AA96" s="13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1:54" hidden="1">
      <c r="A97" s="131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5"/>
      <c r="AA97" s="13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1:54" hidden="1">
      <c r="A98" s="131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5"/>
      <c r="AA98" s="13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1:54" hidden="1">
      <c r="A99" s="131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5"/>
      <c r="AA99" s="13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  <row r="100" spans="1:54" hidden="1">
      <c r="A100" s="131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5"/>
      <c r="AA100" s="13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</row>
    <row r="101" spans="1:54" hidden="1">
      <c r="A101" s="131"/>
      <c r="B101" s="131" t="s">
        <v>79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5"/>
      <c r="AA101" s="13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</row>
    <row r="102" spans="1:54" hidden="1">
      <c r="A102" s="131"/>
      <c r="B102" s="131" t="s">
        <v>105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5"/>
      <c r="AA102" s="13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</row>
    <row r="103" spans="1:54" hidden="1">
      <c r="A103" s="131"/>
      <c r="B103" s="131" t="s">
        <v>86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5"/>
      <c r="AA103" s="13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</row>
    <row r="104" spans="1:54" hidden="1">
      <c r="A104" s="131"/>
      <c r="B104" s="131" t="s">
        <v>307</v>
      </c>
      <c r="C104" s="132"/>
      <c r="D104" s="132"/>
      <c r="E104" s="132"/>
      <c r="F104" s="132"/>
      <c r="G104" s="132" t="s">
        <v>69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135"/>
      <c r="AA104" s="13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</row>
    <row r="105" spans="1:54" hidden="1">
      <c r="A105" s="131"/>
      <c r="B105" s="131" t="s">
        <v>54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135"/>
      <c r="AA105" s="13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</row>
    <row r="106" spans="1:54" hidden="1">
      <c r="A106" s="131"/>
      <c r="B106" s="131" t="s">
        <v>308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135"/>
      <c r="AA106" s="135"/>
      <c r="AB106" s="65"/>
      <c r="AC106" s="66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</row>
    <row r="107" spans="1:54" hidden="1">
      <c r="A107" s="131"/>
      <c r="B107" s="131" t="s">
        <v>309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135"/>
      <c r="AA107" s="135"/>
      <c r="AB107" s="65"/>
      <c r="AC107" s="66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</row>
    <row r="108" spans="1:54" hidden="1">
      <c r="A108" s="131"/>
      <c r="B108" s="131" t="s">
        <v>310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5"/>
      <c r="AA108" s="135"/>
      <c r="AB108" s="65"/>
      <c r="AC108" s="66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</row>
    <row r="109" spans="1:54" hidden="1">
      <c r="A109" s="131"/>
      <c r="B109" s="131" t="s">
        <v>80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5"/>
      <c r="AA109" s="135"/>
      <c r="AB109" s="65"/>
      <c r="AC109" s="66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</row>
    <row r="110" spans="1:54" hidden="1">
      <c r="A110" s="131"/>
      <c r="B110" s="131" t="s">
        <v>311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5"/>
      <c r="AA110" s="135"/>
      <c r="AB110" s="65"/>
      <c r="AC110" s="66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</row>
    <row r="111" spans="1:54" hidden="1">
      <c r="A111" s="131"/>
      <c r="B111" s="131" t="s">
        <v>312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6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5"/>
      <c r="AA111" s="135"/>
      <c r="AB111" s="65"/>
      <c r="AC111" s="66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</row>
    <row r="112" spans="1:54" hidden="1">
      <c r="A112" s="131"/>
      <c r="B112" s="131" t="s">
        <v>313</v>
      </c>
      <c r="C112" s="132"/>
      <c r="D112" s="132"/>
      <c r="E112" s="132"/>
      <c r="F112" s="132"/>
      <c r="G112" s="132"/>
      <c r="H112" s="136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5"/>
      <c r="AA112" s="135"/>
      <c r="AB112" s="65"/>
      <c r="AC112" s="66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</row>
    <row r="113" spans="1:55" hidden="1">
      <c r="A113" s="131"/>
      <c r="B113" s="131" t="s">
        <v>81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5"/>
      <c r="AA113" s="135"/>
      <c r="AB113" s="65"/>
      <c r="AC113" s="66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</row>
    <row r="114" spans="1:55" hidden="1">
      <c r="A114" s="131"/>
      <c r="B114" s="131" t="s">
        <v>106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135"/>
      <c r="AA114" s="135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</row>
    <row r="115" spans="1:55" hidden="1">
      <c r="A115" s="131"/>
      <c r="B115" s="131" t="s">
        <v>298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135"/>
      <c r="AA115" s="135"/>
      <c r="AB115" s="65"/>
      <c r="AC115" s="66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</row>
    <row r="116" spans="1:55" hidden="1">
      <c r="A116" s="131"/>
      <c r="B116" s="131" t="s">
        <v>206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135"/>
      <c r="AA116" s="135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</row>
    <row r="117" spans="1:55" hidden="1">
      <c r="A117" s="131"/>
      <c r="B117" s="131" t="s">
        <v>314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135"/>
      <c r="AA117" s="135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</row>
    <row r="118" spans="1:55" hidden="1">
      <c r="A118" s="131"/>
      <c r="B118" s="68" t="s">
        <v>315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135"/>
      <c r="AA118" s="135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</row>
    <row r="119" spans="1:55" hidden="1">
      <c r="A119" s="131"/>
      <c r="B119" s="131" t="s">
        <v>316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135"/>
      <c r="AA119" s="135"/>
      <c r="AB119" s="65"/>
      <c r="AC119" s="66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</row>
    <row r="120" spans="1:55" hidden="1">
      <c r="A120" s="131"/>
      <c r="B120" s="131" t="s">
        <v>55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135"/>
      <c r="AA120" s="135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</row>
    <row r="121" spans="1:55" hidden="1">
      <c r="A121" s="131"/>
      <c r="B121" s="131" t="s">
        <v>107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135"/>
      <c r="AA121" s="135"/>
      <c r="AB121" s="65"/>
      <c r="AC121" s="66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</row>
    <row r="122" spans="1:55" hidden="1">
      <c r="A122" s="131"/>
      <c r="B122" s="131" t="s">
        <v>99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135"/>
      <c r="AA122" s="135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</row>
    <row r="123" spans="1:55" hidden="1">
      <c r="A123" s="131"/>
      <c r="B123" s="68" t="s">
        <v>290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135"/>
      <c r="AA123" s="135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</row>
    <row r="124" spans="1:55" hidden="1">
      <c r="A124" s="131"/>
      <c r="B124" s="131" t="s">
        <v>56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135"/>
      <c r="AA124" s="135"/>
      <c r="AB124" s="65"/>
      <c r="AC124" s="66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idden="1">
      <c r="A125" s="131"/>
      <c r="B125" s="131" t="s">
        <v>317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135"/>
      <c r="AA125" s="135"/>
      <c r="AB125" s="65"/>
      <c r="AC125" s="66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</row>
    <row r="126" spans="1:55" hidden="1">
      <c r="A126" s="131"/>
      <c r="B126" s="131" t="s">
        <v>296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135"/>
      <c r="AA126" s="135"/>
      <c r="AB126" s="65"/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</row>
    <row r="127" spans="1:55" hidden="1">
      <c r="A127" s="131"/>
      <c r="B127" s="131" t="s">
        <v>77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135"/>
      <c r="AA127" s="135"/>
      <c r="AB127" s="65"/>
      <c r="AC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</row>
    <row r="128" spans="1:55" hidden="1">
      <c r="A128" s="131"/>
      <c r="B128" s="131" t="s">
        <v>76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135"/>
      <c r="AA128" s="135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</row>
    <row r="129" spans="1:55" hidden="1">
      <c r="A129" s="131"/>
      <c r="B129" s="131" t="s">
        <v>57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135"/>
      <c r="AA129" s="135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</row>
    <row r="130" spans="1:55" hidden="1">
      <c r="A130" s="131"/>
      <c r="B130" s="131" t="s">
        <v>318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135"/>
      <c r="AA130" s="135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</row>
    <row r="131" spans="1:55" hidden="1">
      <c r="A131" s="131"/>
      <c r="B131" s="131" t="s">
        <v>100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135"/>
      <c r="AA131" s="135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</row>
    <row r="132" spans="1:55" hidden="1">
      <c r="A132" s="131"/>
      <c r="B132" s="131" t="s">
        <v>319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135"/>
      <c r="AA132" s="135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</row>
    <row r="133" spans="1:55" hidden="1">
      <c r="A133" s="131"/>
      <c r="B133" s="131" t="s">
        <v>36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135"/>
      <c r="AA133" s="135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</row>
    <row r="134" spans="1:55" hidden="1">
      <c r="A134" s="131"/>
      <c r="B134" s="131" t="s">
        <v>35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135"/>
      <c r="AA134" s="135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</row>
    <row r="135" spans="1:55" hidden="1">
      <c r="A135" s="131"/>
      <c r="B135" s="131" t="s">
        <v>37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135"/>
      <c r="AA135" s="135"/>
      <c r="AB135" s="65"/>
      <c r="AC135" s="66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</row>
    <row r="136" spans="1:55" hidden="1">
      <c r="A136" s="131"/>
      <c r="B136" s="131" t="s">
        <v>320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135"/>
      <c r="AA136" s="135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</row>
    <row r="137" spans="1:55" hidden="1">
      <c r="A137" s="131"/>
      <c r="B137" s="131" t="s">
        <v>38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135"/>
      <c r="AA137" s="135"/>
      <c r="AB137" s="65"/>
      <c r="AC137" s="66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</row>
    <row r="138" spans="1:55" hidden="1">
      <c r="A138" s="131"/>
      <c r="B138" s="131" t="s">
        <v>321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135"/>
      <c r="AA138" s="135"/>
      <c r="AB138" s="65"/>
      <c r="AC138" s="66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</row>
    <row r="139" spans="1:55" hidden="1">
      <c r="A139" s="131"/>
      <c r="B139" s="131" t="s">
        <v>39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135"/>
      <c r="AA139" s="135"/>
      <c r="AB139" s="65"/>
      <c r="AC139" s="66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</row>
    <row r="140" spans="1:55" hidden="1">
      <c r="A140" s="131"/>
      <c r="B140" s="131" t="s">
        <v>75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135"/>
      <c r="AA140" s="135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</row>
    <row r="141" spans="1:55" hidden="1">
      <c r="A141" s="131"/>
      <c r="B141" s="131" t="s">
        <v>74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135"/>
      <c r="AA141" s="135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</row>
    <row r="142" spans="1:55" hidden="1">
      <c r="A142" s="131"/>
      <c r="B142" s="131" t="s">
        <v>322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135"/>
      <c r="AA142" s="135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</row>
    <row r="143" spans="1:55" hidden="1">
      <c r="A143" s="131"/>
      <c r="B143" s="131" t="s">
        <v>323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135"/>
      <c r="AA143" s="135"/>
      <c r="AB143" s="65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</row>
    <row r="144" spans="1:55" hidden="1">
      <c r="A144" s="131"/>
      <c r="B144" s="131" t="s">
        <v>40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135"/>
      <c r="AA144" s="135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</row>
    <row r="145" spans="1:55" hidden="1">
      <c r="A145" s="131"/>
      <c r="B145" s="131" t="s">
        <v>108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135"/>
      <c r="AA145" s="135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</row>
    <row r="146" spans="1:55" hidden="1">
      <c r="A146" s="131"/>
      <c r="B146" s="131" t="s">
        <v>324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135"/>
      <c r="AA146" s="135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</row>
    <row r="147" spans="1:55" hidden="1">
      <c r="A147" s="131"/>
      <c r="B147" s="131" t="s">
        <v>58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135"/>
      <c r="AA147" s="135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</row>
    <row r="148" spans="1:55" hidden="1">
      <c r="A148" s="131"/>
      <c r="B148" s="131" t="s">
        <v>59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135"/>
      <c r="AA148" s="135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</row>
    <row r="149" spans="1:55" hidden="1">
      <c r="A149" s="131"/>
      <c r="B149" s="131" t="s">
        <v>41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135"/>
      <c r="AA149" s="135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</row>
    <row r="150" spans="1:55" hidden="1">
      <c r="A150" s="131"/>
      <c r="B150" s="131" t="s">
        <v>42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135"/>
      <c r="AA150" s="135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</row>
    <row r="151" spans="1:55" hidden="1">
      <c r="A151" s="131"/>
      <c r="B151" s="131" t="s">
        <v>60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135"/>
      <c r="AA151" s="135"/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</row>
    <row r="152" spans="1:55" hidden="1">
      <c r="A152" s="131"/>
      <c r="B152" s="131" t="s">
        <v>325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135"/>
      <c r="AA152" s="135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</row>
    <row r="153" spans="1:55" hidden="1">
      <c r="A153" s="131"/>
      <c r="B153" s="131" t="s">
        <v>326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135"/>
      <c r="AA153" s="135"/>
      <c r="AB153" s="65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</row>
    <row r="154" spans="1:55" hidden="1">
      <c r="A154" s="131"/>
      <c r="B154" s="131" t="s">
        <v>327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135"/>
      <c r="AA154" s="135"/>
      <c r="AB154" s="65"/>
      <c r="AC154" s="66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</row>
    <row r="155" spans="1:55" hidden="1">
      <c r="A155" s="131"/>
      <c r="B155" s="131" t="s">
        <v>328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135"/>
      <c r="AA155" s="135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</row>
    <row r="156" spans="1:55" hidden="1">
      <c r="A156" s="131"/>
      <c r="B156" s="131" t="s">
        <v>109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135"/>
      <c r="AA156" s="135"/>
      <c r="AB156" s="65"/>
      <c r="AC156" s="66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</row>
    <row r="157" spans="1:55" hidden="1">
      <c r="A157" s="131"/>
      <c r="B157" s="131" t="s">
        <v>85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135"/>
      <c r="AA157" s="135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</row>
    <row r="158" spans="1:55" hidden="1">
      <c r="A158" s="131"/>
      <c r="B158" s="131" t="s">
        <v>329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135"/>
      <c r="AA158" s="135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</row>
    <row r="159" spans="1:55" hidden="1">
      <c r="A159" s="131"/>
      <c r="B159" s="131" t="s">
        <v>87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135"/>
      <c r="AA159" s="135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</row>
    <row r="160" spans="1:55" hidden="1">
      <c r="A160" s="131"/>
      <c r="B160" s="131" t="s">
        <v>101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135"/>
      <c r="AA160" s="135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</row>
    <row r="161" spans="1:55" hidden="1">
      <c r="A161" s="131"/>
      <c r="B161" s="131" t="s">
        <v>330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135"/>
      <c r="AA161" s="135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</row>
    <row r="162" spans="1:55" hidden="1">
      <c r="A162" s="131"/>
      <c r="B162" s="131" t="s">
        <v>281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135"/>
      <c r="AA162" s="135"/>
      <c r="AB162" s="65"/>
      <c r="AC162" s="66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</row>
    <row r="163" spans="1:55" hidden="1">
      <c r="A163" s="131"/>
      <c r="B163" s="131" t="s">
        <v>331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135"/>
      <c r="AA163" s="135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</row>
    <row r="164" spans="1:55" hidden="1">
      <c r="A164" s="131"/>
      <c r="B164" s="131" t="s">
        <v>102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135"/>
      <c r="AA164" s="135"/>
      <c r="AB164" s="65"/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</row>
    <row r="165" spans="1:55" hidden="1">
      <c r="A165" s="131"/>
      <c r="B165" s="131" t="s">
        <v>332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135"/>
      <c r="AA165" s="135"/>
      <c r="AB165" s="65"/>
      <c r="AC165" s="66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</row>
    <row r="166" spans="1:55" hidden="1">
      <c r="A166" s="131"/>
      <c r="B166" s="131" t="s">
        <v>333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135"/>
      <c r="AA166" s="135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</row>
    <row r="167" spans="1:55" hidden="1">
      <c r="A167" s="131"/>
      <c r="B167" s="131" t="s">
        <v>61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135"/>
      <c r="AA167" s="135"/>
      <c r="AB167" s="65"/>
      <c r="AC167" s="66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</row>
    <row r="168" spans="1:55" hidden="1">
      <c r="A168" s="131"/>
      <c r="B168" s="131" t="s">
        <v>43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135"/>
      <c r="AA168" s="135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</row>
    <row r="169" spans="1:55" hidden="1">
      <c r="A169" s="131"/>
      <c r="B169" s="131" t="s">
        <v>78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135"/>
      <c r="AA169" s="135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</row>
    <row r="170" spans="1:55" hidden="1">
      <c r="A170" s="131"/>
      <c r="B170" s="131" t="s">
        <v>110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135"/>
      <c r="AA170" s="135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</row>
    <row r="171" spans="1:55" hidden="1">
      <c r="A171" s="131"/>
      <c r="B171" s="131" t="s">
        <v>44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135"/>
      <c r="AA171" s="135"/>
      <c r="AB171" s="65"/>
      <c r="AC171" s="66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</row>
    <row r="172" spans="1:55" hidden="1">
      <c r="A172" s="131"/>
      <c r="B172" s="131" t="s">
        <v>111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135"/>
      <c r="AA172" s="135"/>
      <c r="AB172" s="65"/>
      <c r="AC172" s="66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</row>
    <row r="173" spans="1:55" hidden="1">
      <c r="A173" s="131"/>
      <c r="B173" s="131" t="s">
        <v>62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135"/>
      <c r="AA173" s="135"/>
      <c r="AB173" s="65"/>
      <c r="AC173" s="66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</row>
    <row r="174" spans="1:55" hidden="1">
      <c r="A174" s="131"/>
      <c r="B174" s="131" t="s">
        <v>45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135"/>
      <c r="AA174" s="135"/>
      <c r="AB174" s="65"/>
      <c r="AC174" s="66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</row>
    <row r="175" spans="1:55" hidden="1">
      <c r="A175" s="131"/>
      <c r="B175" s="131" t="s">
        <v>63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135"/>
      <c r="AA175" s="135"/>
      <c r="AB175" s="65"/>
      <c r="AC175" s="66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</row>
    <row r="176" spans="1:55" hidden="1">
      <c r="A176" s="131"/>
      <c r="B176" s="131" t="s">
        <v>64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135"/>
      <c r="AA176" s="135"/>
      <c r="AB176" s="65"/>
      <c r="AC176" s="66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</row>
    <row r="177" spans="1:55" hidden="1">
      <c r="A177" s="131"/>
      <c r="B177" s="131" t="s">
        <v>334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135"/>
      <c r="AA177" s="135"/>
      <c r="AB177" s="65"/>
      <c r="AC177" s="66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</row>
    <row r="178" spans="1:55" hidden="1">
      <c r="A178" s="131"/>
      <c r="B178" s="131" t="s">
        <v>104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135"/>
      <c r="AA178" s="135"/>
      <c r="AB178" s="65"/>
      <c r="AC178" s="66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</row>
    <row r="179" spans="1:55" hidden="1">
      <c r="A179" s="131"/>
      <c r="B179" s="131" t="s">
        <v>335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135"/>
      <c r="AA179" s="135"/>
      <c r="AB179" s="65"/>
      <c r="AC179" s="66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</row>
    <row r="180" spans="1:55" hidden="1">
      <c r="A180" s="131"/>
      <c r="B180" s="131" t="s">
        <v>336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135"/>
      <c r="AA180" s="135"/>
      <c r="AB180" s="65"/>
      <c r="AC180" s="66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</row>
    <row r="181" spans="1:55" hidden="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68"/>
      <c r="AA181" s="68"/>
    </row>
    <row r="182" spans="1:55" hidden="1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68"/>
      <c r="AA182" s="68"/>
    </row>
    <row r="183" spans="1:55" hidden="1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68"/>
      <c r="AA183" s="68"/>
    </row>
    <row r="184" spans="1:55" hidden="1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68"/>
      <c r="AA184" s="68"/>
    </row>
    <row r="185" spans="1:55" hidden="1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68"/>
      <c r="AA185" s="68"/>
    </row>
    <row r="186" spans="1:55" hidden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68"/>
      <c r="AA186" s="68"/>
    </row>
    <row r="187" spans="1:55" hidden="1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68"/>
      <c r="AA187" s="68"/>
    </row>
    <row r="188" spans="1:55" hidden="1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68"/>
      <c r="AA188" s="68"/>
    </row>
    <row r="189" spans="1:55" hidden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68"/>
      <c r="AA189" s="68"/>
    </row>
    <row r="190" spans="1:55" hidden="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68"/>
      <c r="AA190" s="68"/>
    </row>
    <row r="191" spans="1:55" hidden="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68"/>
      <c r="AA191" s="68"/>
    </row>
    <row r="192" spans="1:55" hidden="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68"/>
      <c r="AA192" s="68"/>
    </row>
    <row r="193" spans="1:27" hidden="1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68"/>
      <c r="AA193" s="68"/>
    </row>
    <row r="194" spans="1:27" hidden="1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68"/>
      <c r="AA194" s="68"/>
    </row>
    <row r="195" spans="1:27" hidden="1">
      <c r="A195" s="68"/>
      <c r="B195" s="131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</row>
    <row r="196" spans="1:27" hidden="1">
      <c r="A196" s="68"/>
      <c r="B196" s="131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</row>
    <row r="197" spans="1:27" hidden="1">
      <c r="A197" s="68"/>
      <c r="B197" s="131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</row>
    <row r="198" spans="1:27" hidden="1">
      <c r="A198" s="68"/>
      <c r="B198" s="131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</row>
    <row r="199" spans="1:27" hidden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</row>
    <row r="200" spans="1:27" hidden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</row>
    <row r="201" spans="1:27" hidden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</row>
    <row r="202" spans="1:27" hidden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</row>
    <row r="203" spans="1:27" hidden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</row>
    <row r="204" spans="1:27" hidden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</row>
    <row r="205" spans="1:27" hidden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</row>
    <row r="206" spans="1:27" hidden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</row>
    <row r="207" spans="1:27" hidden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</row>
    <row r="208" spans="1:27" hidden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</row>
    <row r="209" spans="1:27" hidden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</row>
    <row r="210" spans="1:27" hidden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</row>
    <row r="211" spans="1:27" hidden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</row>
    <row r="212" spans="1:27" hidden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</row>
    <row r="213" spans="1:27" hidden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</row>
    <row r="214" spans="1:27" hidden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</row>
    <row r="215" spans="1:27" hidden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</row>
    <row r="216" spans="1:27" hidden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</row>
    <row r="217" spans="1:27" hidden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</row>
    <row r="218" spans="1:27" hidden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</row>
    <row r="219" spans="1:27" hidden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</row>
    <row r="220" spans="1:27" hidden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</row>
    <row r="221" spans="1:27" hidden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</row>
    <row r="222" spans="1:27" hidden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</row>
    <row r="223" spans="1:27" hidden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</row>
    <row r="224" spans="1:27" hidden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</row>
    <row r="225" spans="1:27" hidden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</row>
    <row r="226" spans="1:27" hidden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</row>
    <row r="227" spans="1:27" hidden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</row>
    <row r="228" spans="1:27" hidden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</row>
    <row r="229" spans="1:27" hidden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</row>
    <row r="230" spans="1:27" hidden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</row>
    <row r="231" spans="1:27" hidden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</row>
    <row r="232" spans="1:27" hidden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</row>
    <row r="233" spans="1:27" hidden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</row>
    <row r="234" spans="1:27" hidden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</row>
    <row r="235" spans="1:27" hidden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</row>
    <row r="236" spans="1:27" hidden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</row>
    <row r="237" spans="1:27" hidden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</row>
    <row r="238" spans="1:27" hidden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</row>
    <row r="239" spans="1:27" hidden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</row>
  </sheetData>
  <sheetProtection password="AF1A" sheet="1" objects="1" scenarios="1"/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197">
    <cfRule type="duplicateValues" dxfId="0" priority="1090"/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AF598B2F-44E5-49CF-99DC-EC2D3980D226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EA1B3752-A02A-4AEF-8D56-CA6250D21CCD}"/>
    <dataValidation type="date" allowBlank="1" showInputMessage="1" showErrorMessage="1" errorTitle="Nieprawidłowa data" error="Wprowadź datę w formacie rrrr-mm-dd z zakresu od 2010-01-01 do 2010-12-31" sqref="D5" xr:uid="{1576E84D-05F2-4292-AE5D-A9642451D31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513701A-B8D1-41B2-BB16-3846DC5774ED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D4" xr:uid="{AD3F28C7-2F18-49F7-9FDA-2CEA78C67D5D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FDC5ABBD-61BF-4E35-9F08-860F0AA87E40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237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255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249</v>
      </c>
    </row>
    <row r="12" spans="1:1">
      <c r="A12" s="47" t="s">
        <v>256</v>
      </c>
    </row>
    <row r="13" spans="1:1">
      <c r="A13" s="47" t="s">
        <v>238</v>
      </c>
    </row>
    <row r="14" spans="1:1">
      <c r="A14" s="47" t="s">
        <v>220</v>
      </c>
    </row>
    <row r="15" spans="1:1">
      <c r="A15" s="47" t="s">
        <v>239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240</v>
      </c>
    </row>
    <row r="21" spans="1:1">
      <c r="A21" s="47" t="s">
        <v>262</v>
      </c>
    </row>
    <row r="22" spans="1:1">
      <c r="A22" s="47" t="s">
        <v>190</v>
      </c>
    </row>
    <row r="23" spans="1:1">
      <c r="A23" s="47" t="s">
        <v>241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265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242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233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270</v>
      </c>
    </row>
    <row r="49" spans="1:1">
      <c r="A49" s="47" t="s">
        <v>257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243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271</v>
      </c>
    </row>
    <row r="58" spans="1:1">
      <c r="A58" s="47" t="s">
        <v>162</v>
      </c>
    </row>
    <row r="59" spans="1:1">
      <c r="A59" s="47" t="s">
        <v>277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272</v>
      </c>
    </row>
    <row r="63" spans="1:1">
      <c r="A63" s="47" t="s">
        <v>133</v>
      </c>
    </row>
    <row r="64" spans="1:1">
      <c r="A64" s="47" t="s">
        <v>244</v>
      </c>
    </row>
    <row r="65" spans="1:1">
      <c r="A65" s="47" t="s">
        <v>258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276</v>
      </c>
    </row>
    <row r="76" spans="1:1">
      <c r="A76" s="47" t="s">
        <v>179</v>
      </c>
    </row>
    <row r="77" spans="1:1">
      <c r="A77" s="47" t="s">
        <v>261</v>
      </c>
    </row>
    <row r="78" spans="1:1">
      <c r="A78" s="47" t="s">
        <v>200</v>
      </c>
    </row>
    <row r="79" spans="1:1">
      <c r="A79" s="47" t="s">
        <v>245</v>
      </c>
    </row>
    <row r="80" spans="1:1">
      <c r="A80" s="47" t="s">
        <v>154</v>
      </c>
    </row>
    <row r="81" spans="1:1">
      <c r="A81" s="47" t="s">
        <v>282</v>
      </c>
    </row>
    <row r="82" spans="1:1">
      <c r="A82" s="47" t="s">
        <v>192</v>
      </c>
    </row>
    <row r="83" spans="1:1">
      <c r="A83" s="47" t="s">
        <v>273</v>
      </c>
    </row>
    <row r="84" spans="1:1">
      <c r="A84" s="47" t="s">
        <v>246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250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251</v>
      </c>
    </row>
    <row r="95" spans="1:1">
      <c r="A95" s="47" t="s">
        <v>197</v>
      </c>
    </row>
    <row r="96" spans="1:1">
      <c r="A96" s="47" t="s">
        <v>234</v>
      </c>
    </row>
    <row r="97" spans="1:1">
      <c r="A97" s="47" t="s">
        <v>230</v>
      </c>
    </row>
    <row r="98" spans="1:1">
      <c r="A98" s="47" t="s">
        <v>283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278</v>
      </c>
    </row>
    <row r="102" spans="1:1">
      <c r="A102" s="47" t="s">
        <v>174</v>
      </c>
    </row>
    <row r="103" spans="1:1">
      <c r="A103" s="47" t="s">
        <v>259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284</v>
      </c>
    </row>
    <row r="107" spans="1:1">
      <c r="A107" s="47" t="s">
        <v>252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274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279</v>
      </c>
    </row>
    <row r="116" spans="1:1">
      <c r="A116" s="47" t="s">
        <v>263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235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253</v>
      </c>
    </row>
    <row r="125" spans="1:1">
      <c r="A125" s="47" t="s">
        <v>129</v>
      </c>
    </row>
    <row r="126" spans="1:1">
      <c r="A126" s="47" t="s">
        <v>236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247</v>
      </c>
    </row>
    <row r="131" spans="1:1">
      <c r="A131" s="47" t="s">
        <v>254</v>
      </c>
    </row>
    <row r="132" spans="1:1">
      <c r="A132" s="47" t="s">
        <v>248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268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269</v>
      </c>
    </row>
    <row r="151" spans="1:1">
      <c r="A151" s="47" t="s">
        <v>224</v>
      </c>
    </row>
    <row r="152" spans="1:1">
      <c r="A152" s="47" t="s">
        <v>285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286</v>
      </c>
    </row>
    <row r="158" spans="1:1">
      <c r="A158" s="47" t="s">
        <v>266</v>
      </c>
    </row>
    <row r="159" spans="1:1">
      <c r="A159" s="47" t="s">
        <v>161</v>
      </c>
    </row>
    <row r="160" spans="1:1">
      <c r="A160" s="47" t="s">
        <v>267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264</v>
      </c>
    </row>
    <row r="164" spans="1:1">
      <c r="A164" s="47" t="s">
        <v>214</v>
      </c>
    </row>
    <row r="165" spans="1:1">
      <c r="A165" s="47" t="s">
        <v>289</v>
      </c>
    </row>
    <row r="166" spans="1:1">
      <c r="A166" s="47" t="s">
        <v>218</v>
      </c>
    </row>
    <row r="167" spans="1:1">
      <c r="A167" s="47" t="s">
        <v>280</v>
      </c>
    </row>
    <row r="168" spans="1:1">
      <c r="A168" s="47" t="s">
        <v>260</v>
      </c>
    </row>
    <row r="169" spans="1:1">
      <c r="A169" s="47" t="s">
        <v>229</v>
      </c>
    </row>
    <row r="170" spans="1:1">
      <c r="A170" s="47" t="s">
        <v>275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2024-11-07T07:16:03Z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