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4\MP\Debiuty\"/>
    </mc:Choice>
  </mc:AlternateContent>
  <xr:revisionPtr revIDLastSave="0" documentId="13_ncr:1_{94894BB1-2AE7-4C3C-A101-0FAB4FCA86A6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  <definedName name="Zawody_1dzien">Zgłoszenie!$D$4</definedName>
    <definedName name="Zawody_miejscowosc">Zgłoszenie!$C$3</definedName>
    <definedName name="Zawody_nazwa">Zgłoszenie!$C$2</definedName>
    <definedName name="Zawody_ostatnidzien">Zgłoszenie!$G$4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1" l="1"/>
  <c r="G6" i="1" l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A62" i="1" s="1"/>
  <c r="A63" i="1" s="1"/>
  <c r="A64" i="1" s="1"/>
  <c r="A65" i="1" s="1"/>
  <c r="E61" i="1"/>
  <c r="F61" i="1"/>
  <c r="E62" i="1"/>
  <c r="F62" i="1"/>
  <c r="E63" i="1"/>
  <c r="F63" i="1"/>
  <c r="E64" i="1"/>
  <c r="F64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K21" authorId="0" shapeId="0" xr:uid="{E99ABAC1-97EE-4C05-9295-7BDA8704010F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O21" authorId="0" shapeId="0" xr:uid="{B12B9793-9DDB-49D1-9456-F55A5D80AB81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</commentList>
</comments>
</file>

<file path=xl/sharedStrings.xml><?xml version="1.0" encoding="utf-8"?>
<sst xmlns="http://schemas.openxmlformats.org/spreadsheetml/2006/main" count="388" uniqueCount="339">
  <si>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</si>
  <si>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</si>
  <si>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</si>
  <si>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</si>
  <si>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</si>
  <si>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</si>
  <si>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</si>
  <si>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</si>
  <si>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</si>
  <si>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</si>
  <si>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</si>
  <si>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</si>
  <si>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</si>
  <si>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</si>
  <si>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</si>
  <si>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</si>
  <si>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</si>
  <si>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</si>
  <si>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</si>
  <si>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</si>
  <si>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</si>
  <si>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</si>
  <si>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</si>
  <si>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</si>
  <si>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</si>
  <si>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</si>
  <si>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</si>
  <si>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</si>
  <si>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Poprawki</t>
  </si>
  <si>
    <t>KS Tęcza-Społem Kielce</t>
  </si>
  <si>
    <t>KS Team Wrocław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</si>
  <si>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</si>
  <si>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</si>
  <si>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</si>
  <si>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</si>
  <si>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</si>
  <si>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</si>
  <si>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TKKF Herkules Warszawa</t>
  </si>
  <si>
    <t>TKKF Śródmieście Legnica</t>
  </si>
  <si>
    <t>UKS Eugen Knurów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</si>
  <si>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</si>
  <si>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</si>
  <si>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</si>
  <si>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</si>
  <si>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</si>
  <si>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</si>
  <si>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</si>
  <si>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</si>
  <si>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</si>
  <si>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</si>
  <si>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</si>
  <si>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</si>
  <si>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MGKS Hutnik Pieńsk</t>
  </si>
  <si>
    <t>MKS Tur Ryki</t>
  </si>
  <si>
    <t>PMKS Rybak Władysławowo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</si>
  <si>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</si>
  <si>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</si>
  <si>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</si>
  <si>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</si>
  <si>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</si>
  <si>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</si>
  <si>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</si>
  <si>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</si>
  <si>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</si>
  <si>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</si>
  <si>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</si>
  <si>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</si>
  <si>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</si>
  <si>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LKS Sandomierz</t>
  </si>
  <si>
    <t>LKS Nadwiślanin Kwidzyn</t>
  </si>
  <si>
    <t>KS Spartakus Nasielsk</t>
  </si>
  <si>
    <t>KS Sandow Śrem</t>
  </si>
  <si>
    <t>TKKF Heros Ustka</t>
  </si>
  <si>
    <t>AZS Politechnika Warszawska Warszawa</t>
  </si>
  <si>
    <t>KS Anmar Warszawa</t>
  </si>
  <si>
    <t>KS Filon Warszawa</t>
  </si>
  <si>
    <t>Wybierz myszką z listy: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</si>
  <si>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</si>
  <si>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</si>
  <si>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</si>
  <si>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AZS Wojskowa Akademia Techniczna Warszawa</t>
  </si>
  <si>
    <t>Stow. Centrum Formy Dąbrowa Górnicza</t>
  </si>
  <si>
    <t/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</si>
  <si>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</si>
  <si>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</si>
  <si>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</si>
  <si>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</si>
  <si>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</si>
  <si>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</si>
  <si>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</si>
  <si>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</si>
  <si>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</si>
  <si>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</si>
  <si>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</si>
  <si>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KS Studio Mocy Kolbuszowa</t>
  </si>
  <si>
    <t>Stow. Sportatut Krobia</t>
  </si>
  <si>
    <t>Stow. Strefa Mocy Białystok</t>
  </si>
  <si>
    <t>niedziela</t>
  </si>
  <si>
    <t>UKS Sokół Krzywiń</t>
  </si>
  <si>
    <t>AZS Uniwersytet Adama Mickiewicza Poznań</t>
  </si>
  <si>
    <t>KS Fitness Klub Aplauz Warszawa</t>
  </si>
  <si>
    <t>KS Lady Fitness Myślenice</t>
  </si>
  <si>
    <t>LZS Jedność Łobżenica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</si>
  <si>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</si>
  <si>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</si>
  <si>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</si>
  <si>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</si>
  <si>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</si>
  <si>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</si>
  <si>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</si>
  <si>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</si>
  <si>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</si>
  <si>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</si>
  <si>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</si>
  <si>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</si>
  <si>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</si>
  <si>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</si>
  <si>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</si>
  <si>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</si>
  <si>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</si>
  <si>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</si>
  <si>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</si>
  <si>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</si>
  <si>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</si>
  <si>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</si>
  <si>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</si>
  <si>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</si>
  <si>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</si>
  <si>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</si>
  <si>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</si>
  <si>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</si>
  <si>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</si>
  <si>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</si>
  <si>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</si>
  <si>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</si>
  <si>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</si>
  <si>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</si>
  <si>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</si>
  <si>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</si>
  <si>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</si>
  <si>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</si>
  <si>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</si>
  <si>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</si>
  <si>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</si>
  <si>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</si>
  <si>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</si>
  <si>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</si>
  <si>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</si>
  <si>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</si>
  <si>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</si>
  <si>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</si>
  <si>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</si>
  <si>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</si>
  <si>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</si>
  <si>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</si>
  <si>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</si>
  <si>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</si>
  <si>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</si>
  <si>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</si>
  <si>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</si>
  <si>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</si>
  <si>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</si>
  <si>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</si>
  <si>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</si>
  <si>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</si>
  <si>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</si>
  <si>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</si>
  <si>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</si>
  <si>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</si>
  <si>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</si>
  <si>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</si>
  <si>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</si>
  <si>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</si>
  <si>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</si>
  <si>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</si>
  <si>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</si>
  <si>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</si>
  <si>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</si>
  <si>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</si>
  <si>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</si>
  <si>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</si>
  <si>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</si>
  <si>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</si>
  <si>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</si>
  <si>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</si>
  <si>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</si>
  <si>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</si>
  <si>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</si>
  <si>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</si>
  <si>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</si>
  <si>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</si>
  <si>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</si>
  <si>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</si>
  <si>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</si>
  <si>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</si>
  <si>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</si>
  <si>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</si>
  <si>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</si>
  <si>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</si>
  <si>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Harem Koszalin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</si>
  <si>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</si>
  <si>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</si>
  <si>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</si>
  <si>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</si>
  <si>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</si>
  <si>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</si>
  <si>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</si>
  <si>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</si>
  <si>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</si>
  <si>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</si>
  <si>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</si>
  <si>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</si>
  <si>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</si>
  <si>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</si>
  <si>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</si>
  <si>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</si>
  <si>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</si>
  <si>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</si>
  <si>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</si>
  <si>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</si>
  <si>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</si>
  <si>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</si>
  <si>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</si>
  <si>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</si>
  <si>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</si>
  <si>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</si>
  <si>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</si>
  <si>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</si>
  <si>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</si>
  <si>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</si>
  <si>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</si>
  <si>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</si>
  <si>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</si>
  <si>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</si>
  <si>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</si>
  <si>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</si>
  <si>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</si>
  <si>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</si>
  <si>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</si>
  <si>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</si>
  <si>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</si>
  <si>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</si>
  <si>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</si>
  <si>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</si>
  <si>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</si>
  <si>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</si>
  <si>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</si>
  <si>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</si>
  <si>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</si>
  <si>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</si>
  <si>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</si>
  <si>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</si>
  <si>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</si>
  <si>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</si>
  <si>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</si>
  <si>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</si>
  <si>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</si>
  <si>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</si>
  <si>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</si>
  <si>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</si>
  <si>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</si>
  <si>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</si>
  <si>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</si>
  <si>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</si>
  <si>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</si>
  <si>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</si>
  <si>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</si>
  <si>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</si>
  <si>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</si>
  <si>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</si>
  <si>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</si>
  <si>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</si>
  <si>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</si>
  <si>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</si>
  <si>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</si>
  <si>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</si>
  <si>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</si>
  <si>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</si>
  <si>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Zaniewski Patryk 1998</t>
  </si>
  <si>
    <t>KS Olimp Zabrze</t>
  </si>
  <si>
    <t>Najlepszy wynik 
z ostatnich 12 miesięcy</t>
  </si>
  <si>
    <t>Rozmiar koszulki zawodów</t>
  </si>
  <si>
    <t>Klub</t>
  </si>
  <si>
    <t>74+, 57+ itd. Wpisywać z kropką na końcu</t>
  </si>
  <si>
    <t>KS Raszyn</t>
  </si>
  <si>
    <t>open</t>
  </si>
  <si>
    <t>nie</t>
  </si>
  <si>
    <t>83+.</t>
  </si>
  <si>
    <t>TSK</t>
  </si>
  <si>
    <t>Trójbój siłowy</t>
  </si>
  <si>
    <t>Trójbój siłowy klasyczny</t>
  </si>
  <si>
    <t>Wyciskanie leżąc</t>
  </si>
  <si>
    <t>Wyciskanie leżąc klasyczne</t>
  </si>
  <si>
    <t>76+.</t>
  </si>
  <si>
    <t>piątek</t>
  </si>
  <si>
    <t>poniedziałek</t>
  </si>
  <si>
    <t>Seniorki, seniorzy</t>
  </si>
  <si>
    <t>93+.</t>
  </si>
  <si>
    <t>KS FUSGYM Ożarów Mazowiecki</t>
  </si>
  <si>
    <r>
      <t xml:space="preserve">
</t>
    </r>
    <r>
      <rPr>
        <sz val="11"/>
        <rFont val="Czcionka tekstu podstawowego"/>
        <charset val="238"/>
      </rPr>
      <t xml:space="preserve">Prosimy o zgłaszanie poprawek kategorii wagowej, kategorii wiekowej, 
dodawanie lub usuwanie zawodniczki/zawodnika w niniejszym formularzu.
 </t>
    </r>
    <r>
      <rPr>
        <b/>
        <sz val="14"/>
        <color indexed="30"/>
        <rFont val="Czcionka tekstu podstawowego"/>
        <charset val="238"/>
      </rPr>
      <t xml:space="preserve">Formularz po poprawkach MUSI zawierać wszystkie osoby zgłaszane 
przez dany klub z aktualnymi klasyfikacjami.
</t>
    </r>
    <r>
      <rPr>
        <sz val="14"/>
        <rFont val="Czcionka tekstu podstawowego"/>
        <charset val="238"/>
      </rPr>
      <t xml:space="preserve">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</si>
  <si>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Juniorki, juniorzy do lat 18</t>
  </si>
  <si>
    <t>Juniorki, juniorzy do lat 23</t>
  </si>
  <si>
    <t>NIESTOWARZYSZONY(-A)</t>
  </si>
  <si>
    <t>III DEBIUTY PZKFiTS w TS, TSK, WL i WLK</t>
  </si>
  <si>
    <t>Puławy</t>
  </si>
  <si>
    <t>czwartek</t>
  </si>
  <si>
    <t>BodyWork Nowogard</t>
  </si>
  <si>
    <t>Klub Bokserski „Zagłębie Konin”</t>
  </si>
  <si>
    <t>KPSKiF Violetta Bydgoszcz</t>
  </si>
  <si>
    <t>KS Arena Słupca</t>
  </si>
  <si>
    <t>KS Behapowiec Gym Grodzisk Wlkp</t>
  </si>
  <si>
    <t>KS Family Team Wyszków</t>
  </si>
  <si>
    <t>KS Impuls Ostrowiec Świętokrzyski</t>
  </si>
  <si>
    <t>KS Kedyw Kostrzyn </t>
  </si>
  <si>
    <t>KS Rage Dąbrowa Tarnowska</t>
  </si>
  <si>
    <t>KS Strong Life Czechowice-Dziedzice</t>
  </si>
  <si>
    <t>KS Sztanga Bojanowo</t>
  </si>
  <si>
    <t>KSS Kuźnia Ostrołęka</t>
  </si>
  <si>
    <t>KU AZS Uniwersytet Medyczny w Poznaniu</t>
  </si>
  <si>
    <t>Ludowy Klub Sportowy Trzebinia</t>
  </si>
  <si>
    <t>LUKS Zamek-Expom Kurzętnik</t>
  </si>
  <si>
    <t>LZS Olszanka Pogorzela</t>
  </si>
  <si>
    <t>Pomorskie Stow. Trenerów Osobistych Gdynia</t>
  </si>
  <si>
    <t>SKS Mega-Gim Zawidz</t>
  </si>
  <si>
    <t>SSiR Kunicka Gorzów Wlkp</t>
  </si>
  <si>
    <t>Stow Akademia Fitness Sportowego Szczecinek</t>
  </si>
  <si>
    <t>Stow Bona Fide Świebodzice</t>
  </si>
  <si>
    <t>Stow. Sportowe Avangarda Puławy</t>
  </si>
  <si>
    <t>Stow. Sportowe Wariacje Skierniewice</t>
  </si>
  <si>
    <t>Stowarzyszenie Atletyki Ciężkiej Ursus Krotoszyn</t>
  </si>
  <si>
    <t>Stowarzyszenie Sportowe Puławy</t>
  </si>
  <si>
    <t>Stowarzyszenie Wild Lion Lifters Redzikowo</t>
  </si>
  <si>
    <t>Strong Barbell Kraków</t>
  </si>
  <si>
    <t>UKS Pover-Kuźnik Chorzów</t>
  </si>
  <si>
    <t>UKS Spartanie Sanok</t>
  </si>
  <si>
    <t>VIP Team Grajewo</t>
  </si>
  <si>
    <t>Hutnik Warszawa</t>
  </si>
  <si>
    <t>KS King Dance Koszalin</t>
  </si>
  <si>
    <t>69+.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</si>
</sst>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b/>
      <u/>
      <sz val="11"/>
      <color theme="10"/>
      <name val="Arial Narrow"/>
      <family val="2"/>
      <charset val="238"/>
    </font>
    <font>
      <b/>
      <sz val="1"/>
      <color theme="0"/>
      <name val="Czcionka tekstu podstawowego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0" fontId="22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4" fillId="3" borderId="0" xfId="0" applyFont="1" applyFill="1" applyAlignment="1" applyProtection="1">
      <alignment vertical="top" wrapText="1"/>
      <protection hidden="1"/>
    </xf>
    <xf numFmtId="0" fontId="0" fillId="0" borderId="4" xfId="0" applyBorder="1" applyAlignment="1" applyProtection="1">
      <alignment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5" xfId="0" applyBorder="1" applyAlignment="1" applyProtection="1">
      <alignment shrinkToFit="1"/>
      <protection locked="0"/>
    </xf>
    <xf numFmtId="0" fontId="22" fillId="1" borderId="3" xfId="0" applyFont="1" applyFill="1" applyBorder="1" applyProtection="1">
      <protection hidden="1"/>
    </xf>
    <xf numFmtId="0" fontId="22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5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5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6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6" fillId="2" borderId="0" xfId="0" applyNumberFormat="1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27" fillId="2" borderId="0" xfId="0" applyFont="1" applyFill="1"/>
    <xf numFmtId="0" fontId="26" fillId="2" borderId="0" xfId="0" applyFont="1" applyFill="1" applyProtection="1">
      <protection hidden="1"/>
    </xf>
    <xf numFmtId="0" fontId="27" fillId="2" borderId="0" xfId="0" applyFont="1" applyFill="1" applyProtection="1">
      <protection hidden="1"/>
    </xf>
    <xf numFmtId="0" fontId="21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6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2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8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29" fillId="2" borderId="0" xfId="0" applyFont="1" applyFill="1" applyAlignment="1">
      <alignment horizontal="right" vertical="center"/>
    </xf>
    <xf numFmtId="0" fontId="30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14" fontId="31" fillId="2" borderId="3" xfId="0" applyNumberFormat="1" applyFont="1" applyFill="1" applyBorder="1" applyAlignment="1">
      <alignment horizontal="center"/>
    </xf>
    <xf numFmtId="0" fontId="32" fillId="2" borderId="0" xfId="0" applyFont="1" applyFill="1" applyAlignment="1">
      <alignment horizontal="left"/>
    </xf>
    <xf numFmtId="0" fontId="3" fillId="5" borderId="17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5" fillId="0" borderId="0" xfId="0" applyFont="1"/>
    <xf numFmtId="0" fontId="6" fillId="0" borderId="19" xfId="0" applyFont="1" applyBorder="1" applyAlignment="1" applyProtection="1">
      <alignment shrinkToFit="1"/>
      <protection locked="0" hidden="1"/>
    </xf>
    <xf numFmtId="0" fontId="6" fillId="0" borderId="20" xfId="0" applyFont="1" applyBorder="1" applyAlignment="1" applyProtection="1">
      <alignment shrinkToFit="1"/>
      <protection locked="0" hidden="1"/>
    </xf>
    <xf numFmtId="0" fontId="0" fillId="0" borderId="19" xfId="0" applyBorder="1" applyAlignment="1" applyProtection="1">
      <alignment shrinkToFit="1"/>
      <protection locked="0"/>
    </xf>
    <xf numFmtId="0" fontId="0" fillId="0" borderId="20" xfId="0" applyBorder="1" applyAlignment="1" applyProtection="1">
      <alignment shrinkToFit="1"/>
      <protection locked="0"/>
    </xf>
    <xf numFmtId="0" fontId="0" fillId="0" borderId="19" xfId="0" applyBorder="1" applyAlignment="1" applyProtection="1">
      <alignment horizontal="center" shrinkToFit="1"/>
      <protection locked="0"/>
    </xf>
    <xf numFmtId="0" fontId="0" fillId="0" borderId="19" xfId="0" applyBorder="1" applyAlignment="1" applyProtection="1">
      <alignment shrinkToFit="1"/>
      <protection locked="0" hidden="1"/>
    </xf>
    <xf numFmtId="0" fontId="0" fillId="0" borderId="20" xfId="0" applyBorder="1" applyAlignment="1" applyProtection="1">
      <alignment horizontal="center" shrinkToFit="1"/>
      <protection locked="0"/>
    </xf>
    <xf numFmtId="0" fontId="0" fillId="0" borderId="20" xfId="0" applyBorder="1" applyAlignment="1" applyProtection="1">
      <alignment shrinkToFit="1"/>
      <protection locked="0" hidden="1"/>
    </xf>
    <xf numFmtId="0" fontId="36" fillId="0" borderId="0" xfId="0" applyFont="1"/>
    <xf numFmtId="0" fontId="36" fillId="0" borderId="6" xfId="0" applyFont="1" applyBorder="1" applyAlignment="1" applyProtection="1">
      <alignment horizontal="center"/>
      <protection hidden="1"/>
    </xf>
    <xf numFmtId="0" fontId="36" fillId="0" borderId="7" xfId="0" applyFont="1" applyBorder="1" applyAlignment="1" applyProtection="1">
      <alignment shrinkToFit="1"/>
      <protection locked="0"/>
    </xf>
    <xf numFmtId="0" fontId="36" fillId="0" borderId="21" xfId="0" applyFont="1" applyBorder="1" applyAlignment="1" applyProtection="1">
      <alignment shrinkToFit="1"/>
      <protection locked="0"/>
    </xf>
    <xf numFmtId="0" fontId="36" fillId="0" borderId="21" xfId="0" applyFont="1" applyBorder="1" applyAlignment="1" applyProtection="1">
      <alignment horizontal="center" shrinkToFit="1"/>
      <protection locked="0"/>
    </xf>
    <xf numFmtId="0" fontId="36" fillId="0" borderId="21" xfId="0" applyFont="1" applyBorder="1" applyAlignment="1" applyProtection="1">
      <alignment shrinkToFit="1"/>
      <protection locked="0" hidden="1"/>
    </xf>
    <xf numFmtId="0" fontId="36" fillId="0" borderId="0" xfId="0" applyFont="1" applyProtection="1">
      <protection hidden="1"/>
    </xf>
    <xf numFmtId="0" fontId="36" fillId="2" borderId="0" xfId="0" applyFont="1" applyFill="1"/>
    <xf numFmtId="0" fontId="15" fillId="0" borderId="0" xfId="0" applyFont="1" applyProtection="1">
      <protection hidden="1"/>
    </xf>
    <xf numFmtId="0" fontId="15" fillId="0" borderId="0" xfId="0" applyFont="1"/>
    <xf numFmtId="0" fontId="15" fillId="2" borderId="0" xfId="0" applyFont="1" applyFill="1" applyProtection="1">
      <protection hidden="1"/>
    </xf>
    <xf numFmtId="0" fontId="15" fillId="2" borderId="0" xfId="0" applyFont="1" applyFill="1"/>
    <xf numFmtId="0" fontId="9" fillId="2" borderId="12" xfId="0" applyFont="1" applyFill="1" applyBorder="1"/>
    <xf numFmtId="0" fontId="9" fillId="2" borderId="12" xfId="0" applyFont="1" applyFill="1" applyBorder="1" applyProtection="1">
      <protection hidden="1"/>
    </xf>
    <xf numFmtId="0" fontId="9" fillId="2" borderId="13" xfId="0" applyFont="1" applyFill="1" applyBorder="1" applyAlignment="1" applyProtection="1">
      <alignment vertical="top" wrapText="1"/>
      <protection hidden="1"/>
    </xf>
    <xf numFmtId="0" fontId="37" fillId="0" borderId="0" xfId="0" applyFont="1"/>
    <xf numFmtId="0" fontId="4" fillId="5" borderId="23" xfId="0" applyFont="1" applyFill="1" applyBorder="1" applyAlignment="1">
      <alignment horizontal="center" vertical="center" textRotation="90" wrapText="1"/>
    </xf>
    <xf numFmtId="0" fontId="0" fillId="0" borderId="21" xfId="0" applyBorder="1" applyAlignment="1" applyProtection="1">
      <alignment shrinkToFit="1"/>
      <protection locked="0"/>
    </xf>
    <xf numFmtId="0" fontId="27" fillId="0" borderId="0" xfId="0" applyFont="1" applyFill="1" applyAlignment="1">
      <alignment horizontal="left" vertical="top" wrapText="1"/>
    </xf>
    <xf numFmtId="0" fontId="9" fillId="0" borderId="0" xfId="0" applyFont="1" applyFill="1" applyAlignment="1" applyProtection="1">
      <alignment vertical="top" wrapText="1"/>
      <protection hidden="1"/>
    </xf>
    <xf numFmtId="0" fontId="6" fillId="0" borderId="0" xfId="0" quotePrefix="1" applyFont="1" applyFill="1" applyProtection="1">
      <protection hidden="1"/>
    </xf>
    <xf numFmtId="0" fontId="6" fillId="0" borderId="0" xfId="0" applyFont="1" applyFill="1" applyProtection="1">
      <protection hidden="1"/>
    </xf>
    <xf numFmtId="0" fontId="4" fillId="5" borderId="24" xfId="0" applyFont="1" applyFill="1" applyBorder="1" applyAlignment="1">
      <alignment horizontal="center" vertical="center" textRotation="90" wrapText="1"/>
    </xf>
    <xf numFmtId="0" fontId="0" fillId="0" borderId="30" xfId="0" applyBorder="1" applyAlignment="1" applyProtection="1">
      <alignment shrinkToFit="1"/>
      <protection locked="0"/>
    </xf>
    <xf numFmtId="0" fontId="6" fillId="2" borderId="31" xfId="0" applyFont="1" applyFill="1" applyBorder="1" applyProtection="1">
      <protection locked="0" hidden="1"/>
    </xf>
    <xf numFmtId="0" fontId="6" fillId="2" borderId="32" xfId="0" applyFont="1" applyFill="1" applyBorder="1" applyProtection="1">
      <protection locked="0" hidden="1"/>
    </xf>
    <xf numFmtId="0" fontId="36" fillId="2" borderId="33" xfId="0" applyFont="1" applyFill="1" applyBorder="1" applyProtection="1">
      <protection locked="0" hidden="1"/>
    </xf>
    <xf numFmtId="0" fontId="6" fillId="0" borderId="8" xfId="0" applyFont="1" applyBorder="1" applyAlignment="1" applyProtection="1">
      <alignment shrinkToFit="1"/>
      <protection locked="0" hidden="1"/>
    </xf>
    <xf numFmtId="0" fontId="6" fillId="0" borderId="9" xfId="0" applyFont="1" applyBorder="1" applyAlignment="1" applyProtection="1">
      <alignment shrinkToFit="1"/>
      <protection locked="0" hidden="1"/>
    </xf>
    <xf numFmtId="0" fontId="36" fillId="0" borderId="25" xfId="0" applyFont="1" applyBorder="1" applyAlignment="1" applyProtection="1">
      <alignment shrinkToFit="1"/>
      <protection locked="0" hidden="1"/>
    </xf>
    <xf numFmtId="0" fontId="0" fillId="0" borderId="35" xfId="0" applyBorder="1" applyAlignment="1" applyProtection="1">
      <alignment shrinkToFit="1"/>
      <protection hidden="1"/>
    </xf>
    <xf numFmtId="0" fontId="0" fillId="0" borderId="11" xfId="0" applyBorder="1" applyAlignment="1" applyProtection="1">
      <alignment shrinkToFit="1"/>
      <protection hidden="1"/>
    </xf>
    <xf numFmtId="0" fontId="36" fillId="0" borderId="36" xfId="0" applyFont="1" applyBorder="1" applyAlignment="1" applyProtection="1">
      <alignment shrinkToFit="1"/>
      <protection hidden="1"/>
    </xf>
    <xf numFmtId="0" fontId="0" fillId="0" borderId="37" xfId="0" applyBorder="1" applyAlignment="1" applyProtection="1">
      <alignment shrinkToFit="1"/>
      <protection locked="0"/>
    </xf>
    <xf numFmtId="0" fontId="0" fillId="0" borderId="13" xfId="0" applyBorder="1" applyAlignment="1" applyProtection="1">
      <alignment shrinkToFit="1"/>
      <protection locked="0"/>
    </xf>
    <xf numFmtId="0" fontId="0" fillId="0" borderId="38" xfId="0" applyBorder="1" applyAlignment="1" applyProtection="1">
      <alignment shrinkToFit="1"/>
      <protection locked="0"/>
    </xf>
    <xf numFmtId="0" fontId="3" fillId="5" borderId="39" xfId="0" applyFont="1" applyFill="1" applyBorder="1" applyAlignment="1">
      <alignment horizontal="center"/>
    </xf>
    <xf numFmtId="0" fontId="4" fillId="5" borderId="40" xfId="0" applyFont="1" applyFill="1" applyBorder="1" applyAlignment="1">
      <alignment horizontal="center" vertical="center" textRotation="90" wrapText="1"/>
    </xf>
    <xf numFmtId="0" fontId="0" fillId="0" borderId="41" xfId="0" applyBorder="1" applyAlignment="1" applyProtection="1">
      <alignment shrinkToFit="1"/>
      <protection locked="0"/>
    </xf>
    <xf numFmtId="0" fontId="0" fillId="0" borderId="10" xfId="0" applyBorder="1" applyAlignment="1" applyProtection="1">
      <alignment shrinkToFit="1"/>
      <protection locked="0"/>
    </xf>
    <xf numFmtId="0" fontId="0" fillId="0" borderId="9" xfId="0" applyBorder="1" applyAlignment="1" applyProtection="1">
      <alignment shrinkToFit="1"/>
      <protection locked="0"/>
    </xf>
    <xf numFmtId="0" fontId="0" fillId="0" borderId="7" xfId="0" applyBorder="1" applyAlignment="1" applyProtection="1">
      <alignment shrinkToFit="1"/>
      <protection locked="0"/>
    </xf>
    <xf numFmtId="0" fontId="0" fillId="0" borderId="25" xfId="0" applyBorder="1" applyAlignment="1" applyProtection="1">
      <alignment shrinkToFit="1"/>
      <protection locked="0"/>
    </xf>
    <xf numFmtId="0" fontId="4" fillId="5" borderId="34" xfId="0" applyFont="1" applyFill="1" applyBorder="1" applyAlignment="1">
      <alignment horizontal="center" vertical="center" textRotation="90" wrapText="1"/>
    </xf>
    <xf numFmtId="0" fontId="0" fillId="0" borderId="42" xfId="0" applyBorder="1" applyAlignment="1" applyProtection="1">
      <alignment shrinkToFit="1"/>
      <protection locked="0"/>
    </xf>
    <xf numFmtId="0" fontId="0" fillId="0" borderId="11" xfId="0" applyBorder="1" applyAlignment="1" applyProtection="1">
      <alignment shrinkToFit="1"/>
      <protection locked="0"/>
    </xf>
    <xf numFmtId="0" fontId="0" fillId="0" borderId="36" xfId="0" applyBorder="1" applyAlignment="1" applyProtection="1">
      <alignment shrinkToFit="1"/>
      <protection locked="0"/>
    </xf>
    <xf numFmtId="0" fontId="6" fillId="0" borderId="43" xfId="0" applyFont="1" applyBorder="1" applyAlignment="1" applyProtection="1">
      <alignment shrinkToFit="1"/>
      <protection locked="0" hidden="1"/>
    </xf>
    <xf numFmtId="0" fontId="6" fillId="0" borderId="13" xfId="0" applyFont="1" applyBorder="1" applyAlignment="1" applyProtection="1">
      <alignment shrinkToFit="1"/>
      <protection locked="0" hidden="1"/>
    </xf>
    <xf numFmtId="0" fontId="36" fillId="0" borderId="38" xfId="0" applyFont="1" applyBorder="1" applyAlignment="1" applyProtection="1">
      <alignment shrinkToFit="1"/>
      <protection locked="0" hidden="1"/>
    </xf>
    <xf numFmtId="0" fontId="37" fillId="0" borderId="0" xfId="0" applyFont="1" applyFill="1"/>
    <xf numFmtId="0" fontId="37" fillId="0" borderId="0" xfId="0" applyFont="1" applyFill="1" applyProtection="1">
      <protection hidden="1"/>
    </xf>
    <xf numFmtId="0" fontId="37" fillId="0" borderId="0" xfId="0" applyFont="1" applyFill="1" applyAlignment="1">
      <alignment horizontal="right"/>
    </xf>
    <xf numFmtId="0" fontId="37" fillId="0" borderId="0" xfId="0" applyFont="1" applyFill="1" applyAlignment="1">
      <alignment horizontal="center"/>
    </xf>
    <xf numFmtId="0" fontId="37" fillId="0" borderId="0" xfId="0" applyFont="1" applyFill="1" applyAlignment="1" applyProtection="1">
      <alignment horizontal="right"/>
      <protection hidden="1"/>
    </xf>
    <xf numFmtId="0" fontId="37" fillId="0" borderId="0" xfId="0" applyFont="1" applyFill="1" applyAlignment="1" applyProtection="1">
      <alignment horizontal="center"/>
      <protection hidden="1"/>
    </xf>
    <xf numFmtId="0" fontId="39" fillId="0" borderId="0" xfId="0" applyFont="1" applyFill="1" applyAlignment="1" applyProtection="1">
      <alignment horizontal="right"/>
      <protection hidden="1"/>
    </xf>
    <xf numFmtId="22" fontId="37" fillId="0" borderId="0" xfId="0" applyNumberFormat="1" applyFont="1" applyFill="1"/>
    <xf numFmtId="0" fontId="38" fillId="0" borderId="0" xfId="1" applyFont="1" applyFill="1" applyAlignment="1" applyProtection="1">
      <alignment horizontal="center" wrapText="1"/>
      <protection hidden="1"/>
    </xf>
    <xf numFmtId="0" fontId="4" fillId="5" borderId="44" xfId="0" applyFont="1" applyFill="1" applyBorder="1" applyAlignment="1">
      <alignment horizontal="center" vertical="center" textRotation="90" wrapText="1"/>
    </xf>
    <xf numFmtId="0" fontId="4" fillId="5" borderId="45" xfId="0" applyFont="1" applyFill="1" applyBorder="1" applyAlignment="1">
      <alignment horizontal="center" vertical="center" textRotation="90" wrapText="1"/>
    </xf>
    <xf numFmtId="0" fontId="4" fillId="5" borderId="46" xfId="0" applyFont="1" applyFill="1" applyBorder="1" applyAlignment="1">
      <alignment horizontal="center" vertical="center" textRotation="90" wrapText="1"/>
    </xf>
    <xf numFmtId="0" fontId="3" fillId="5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27" fillId="6" borderId="0" xfId="0" applyFont="1" applyFill="1" applyAlignment="1" applyProtection="1">
      <alignment horizontal="left" vertical="center" shrinkToFit="1"/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3" fillId="5" borderId="47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5" borderId="44" xfId="0" applyFont="1" applyFill="1" applyBorder="1" applyAlignment="1">
      <alignment horizontal="center" vertical="center" wrapText="1"/>
    </xf>
    <xf numFmtId="0" fontId="3" fillId="5" borderId="48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textRotation="90"/>
    </xf>
    <xf numFmtId="0" fontId="3" fillId="5" borderId="34" xfId="0" applyFont="1" applyFill="1" applyBorder="1" applyAlignment="1">
      <alignment horizontal="center" vertical="center" textRotation="90"/>
    </xf>
    <xf numFmtId="0" fontId="26" fillId="0" borderId="0" xfId="0" applyFont="1" applyAlignment="1">
      <alignment horizontal="left"/>
    </xf>
    <xf numFmtId="0" fontId="3" fillId="5" borderId="14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10" fillId="6" borderId="11" xfId="0" applyFont="1" applyFill="1" applyBorder="1" applyAlignment="1" applyProtection="1">
      <alignment horizontal="left" vertical="center" shrinkToFit="1"/>
      <protection locked="0"/>
    </xf>
    <xf numFmtId="0" fontId="10" fillId="6" borderId="12" xfId="0" applyFont="1" applyFill="1" applyBorder="1" applyAlignment="1" applyProtection="1">
      <alignment horizontal="left" vertical="center" shrinkToFit="1"/>
      <protection locked="0"/>
    </xf>
    <xf numFmtId="0" fontId="10" fillId="6" borderId="13" xfId="0" applyFont="1" applyFill="1" applyBorder="1" applyAlignment="1" applyProtection="1">
      <alignment horizontal="left" vertical="center" shrinkToFit="1"/>
      <protection locked="0"/>
    </xf>
    <xf numFmtId="0" fontId="26" fillId="2" borderId="0" xfId="0" applyFont="1" applyFill="1"/>
    <xf numFmtId="0" fontId="26" fillId="2" borderId="0" xfId="0" applyFont="1" applyFill="1" applyAlignment="1">
      <alignment horizontal="left"/>
    </xf>
    <xf numFmtId="0" fontId="33" fillId="2" borderId="0" xfId="0" applyFont="1" applyFill="1" applyAlignment="1">
      <alignment horizontal="center"/>
    </xf>
    <xf numFmtId="0" fontId="26" fillId="2" borderId="11" xfId="0" applyFont="1" applyFill="1" applyBorder="1" applyAlignment="1">
      <alignment horizontal="left" vertical="top" wrapText="1"/>
    </xf>
    <xf numFmtId="0" fontId="26" fillId="2" borderId="12" xfId="0" applyFont="1" applyFill="1" applyBorder="1" applyAlignment="1">
      <alignment horizontal="left" vertical="top" wrapText="1"/>
    </xf>
    <xf numFmtId="0" fontId="26" fillId="2" borderId="13" xfId="0" applyFont="1" applyFill="1" applyBorder="1" applyAlignment="1">
      <alignment horizontal="left" vertical="top" wrapText="1"/>
    </xf>
    <xf numFmtId="0" fontId="22" fillId="2" borderId="26" xfId="0" applyFont="1" applyFill="1" applyBorder="1" applyAlignment="1">
      <alignment horizontal="left"/>
    </xf>
    <xf numFmtId="0" fontId="22" fillId="2" borderId="27" xfId="0" applyFont="1" applyFill="1" applyBorder="1" applyAlignment="1">
      <alignment horizontal="left"/>
    </xf>
    <xf numFmtId="0" fontId="22" fillId="2" borderId="28" xfId="0" applyFont="1" applyFill="1" applyBorder="1" applyAlignment="1">
      <alignment horizontal="left"/>
    </xf>
    <xf numFmtId="14" fontId="26" fillId="2" borderId="11" xfId="0" applyNumberFormat="1" applyFont="1" applyFill="1" applyBorder="1" applyAlignment="1">
      <alignment horizontal="center"/>
    </xf>
    <xf numFmtId="14" fontId="26" fillId="2" borderId="13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1" fillId="2" borderId="11" xfId="0" applyNumberFormat="1" applyFont="1" applyFill="1" applyBorder="1" applyAlignment="1">
      <alignment horizontal="center"/>
    </xf>
    <xf numFmtId="14" fontId="31" fillId="2" borderId="13" xfId="0" applyNumberFormat="1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 vertical="center" textRotation="90"/>
    </xf>
    <xf numFmtId="0" fontId="3" fillId="5" borderId="16" xfId="0" applyFont="1" applyFill="1" applyBorder="1" applyAlignment="1">
      <alignment horizontal="center" vertical="center" textRotation="90"/>
    </xf>
    <xf numFmtId="0" fontId="3" fillId="5" borderId="22" xfId="0" applyFont="1" applyFill="1" applyBorder="1" applyAlignment="1">
      <alignment horizontal="center" vertical="center" textRotation="90"/>
    </xf>
    <xf numFmtId="0" fontId="20" fillId="6" borderId="0" xfId="1" applyFill="1" applyAlignment="1">
      <alignment horizontal="left" vertical="top" wrapText="1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vertical="center" wrapText="1"/>
      <protection hidden="1"/>
    </xf>
    <xf numFmtId="0" fontId="22" fillId="0" borderId="0" xfId="0" applyFont="1" applyProtection="1">
      <protection hidden="1"/>
    </xf>
  </cellXfs>
  <cellStyles count="2">
    <cellStyle name="Hiperłącze" xfId="1" builtinId="8"/>
    <cellStyle name="Normalny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T487"/>
  <sheetViews>
    <sheetView showGridLines="0" tabSelected="1" zoomScaleNormal="100" workbookViewId="0">
      <selection activeCell="L8" sqref="L8"/>
    </sheetView>
  </sheetViews>
  <sheetFormatPr defaultColWidth="9" defaultRowHeight="12.75" zeroHeight="1"/>
  <cols>
    <col min="1" max="1" width="4.375" style="59" customWidth="1"/>
    <col min="2" max="2" width="18.375" style="59" customWidth="1"/>
    <col min="3" max="3" width="13.625" style="59" customWidth="1"/>
    <col min="4" max="4" width="11.25" style="59" customWidth="1"/>
    <col min="5" max="5" width="7.375" style="59" customWidth="1"/>
    <col min="6" max="6" width="7.5" style="59" customWidth="1"/>
    <col min="7" max="7" width="9.25" style="59" customWidth="1"/>
    <col min="8" max="15" width="7.125" style="59" customWidth="1"/>
    <col min="16" max="16" width="8.5" style="59" customWidth="1"/>
    <col min="17" max="17" width="8.25" style="59" customWidth="1"/>
    <col min="18" max="21" width="6.75" style="59" customWidth="1"/>
    <col min="22" max="22" width="6" style="59" customWidth="1"/>
    <col min="23" max="24" width="5.625" style="59" hidden="1" customWidth="1"/>
    <col min="25" max="25" width="6" style="59" customWidth="1"/>
    <col min="26" max="26" width="3" style="59" customWidth="1"/>
    <col min="27" max="27" width="4.375" style="59" customWidth="1"/>
    <col min="28" max="28" width="4" style="59" customWidth="1"/>
    <col min="29" max="29" width="2.5" style="59" customWidth="1"/>
    <col min="30" max="30" width="14.125" style="59" customWidth="1"/>
    <col min="31" max="31" width="11.375" style="66" customWidth="1"/>
    <col min="32" max="32" width="35" style="59" customWidth="1"/>
    <col min="33" max="40" width="9.125" style="59" customWidth="1"/>
    <col min="41" max="16384" width="9" style="59"/>
  </cols>
  <sheetData>
    <row r="1" spans="1:72" customFormat="1" ht="33.7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6"/>
      <c r="Q1" s="17"/>
      <c r="R1" s="18"/>
      <c r="S1" s="18"/>
      <c r="T1" s="18"/>
      <c r="U1" s="18"/>
      <c r="V1" s="18"/>
      <c r="W1" s="18"/>
      <c r="X1" s="18"/>
      <c r="Y1" s="18"/>
      <c r="Z1" s="18"/>
      <c r="AA1" s="17"/>
      <c r="AB1" s="17"/>
      <c r="AC1" s="17"/>
      <c r="AD1" s="10"/>
      <c r="AE1" s="17"/>
      <c r="AF1" s="10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6"/>
      <c r="BM1" s="6"/>
      <c r="BN1" s="6"/>
      <c r="BO1" s="6"/>
      <c r="BP1" s="6"/>
      <c r="BQ1" s="6"/>
      <c r="BR1" s="6"/>
      <c r="BS1" s="6"/>
      <c r="BT1" s="6"/>
    </row>
    <row r="2" spans="1:72" customFormat="1" ht="30.75" customHeight="1">
      <c r="A2" s="19"/>
      <c r="B2" s="20" t="s">
        <v>1</v>
      </c>
      <c r="C2" s="146" t="s">
        <v>303</v>
      </c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8"/>
      <c r="P2" s="71"/>
      <c r="Q2" s="72"/>
      <c r="R2" s="73"/>
      <c r="S2" s="34"/>
      <c r="T2" s="34"/>
      <c r="U2" s="34"/>
      <c r="V2" s="34"/>
      <c r="W2" s="34"/>
      <c r="X2" s="34"/>
      <c r="Y2" s="34"/>
      <c r="Z2" s="34"/>
      <c r="AA2" s="34"/>
      <c r="AB2" s="34"/>
      <c r="AC2" s="21"/>
      <c r="AD2" s="11"/>
      <c r="AE2" s="21"/>
      <c r="AF2" s="11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6"/>
      <c r="BM2" s="6"/>
      <c r="BN2" s="6"/>
      <c r="BO2" s="6"/>
      <c r="BP2" s="6"/>
      <c r="BQ2" s="6"/>
      <c r="BR2" s="6"/>
      <c r="BS2" s="6"/>
      <c r="BT2" s="6"/>
    </row>
    <row r="3" spans="1:72" customFormat="1" ht="18" customHeight="1">
      <c r="A3" s="19"/>
      <c r="B3" s="22" t="s">
        <v>2</v>
      </c>
      <c r="C3" s="149" t="s">
        <v>304</v>
      </c>
      <c r="D3" s="150"/>
      <c r="E3" s="150"/>
      <c r="F3" s="151"/>
      <c r="G3" s="1"/>
      <c r="H3" s="1"/>
      <c r="I3" s="1"/>
      <c r="J3" s="23"/>
      <c r="K3" s="19"/>
      <c r="L3" s="19"/>
      <c r="M3" s="19"/>
      <c r="N3" s="19"/>
      <c r="O3" s="19"/>
      <c r="P3" s="16"/>
      <c r="Q3" s="17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21"/>
      <c r="AD3" s="11"/>
      <c r="AE3" s="21"/>
      <c r="AF3" s="11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6"/>
      <c r="BM3" s="6"/>
      <c r="BN3" s="6"/>
      <c r="BO3" s="6"/>
      <c r="BP3" s="6"/>
      <c r="BQ3" s="6"/>
      <c r="BR3" s="6"/>
      <c r="BS3" s="6"/>
      <c r="BT3" s="6"/>
    </row>
    <row r="4" spans="1:72" customFormat="1" ht="15.75" customHeight="1">
      <c r="A4" s="19"/>
      <c r="B4" s="22" t="s">
        <v>3</v>
      </c>
      <c r="C4" s="24" t="s">
        <v>4</v>
      </c>
      <c r="D4" s="25">
        <v>45590</v>
      </c>
      <c r="E4" s="26" t="s">
        <v>294</v>
      </c>
      <c r="F4" s="24" t="s">
        <v>5</v>
      </c>
      <c r="G4" s="152">
        <v>45592</v>
      </c>
      <c r="H4" s="153"/>
      <c r="I4" s="23" t="s">
        <v>97</v>
      </c>
      <c r="J4" s="23"/>
      <c r="K4" s="19"/>
      <c r="L4" s="19"/>
      <c r="M4" s="19"/>
      <c r="N4" s="19"/>
      <c r="O4" s="19"/>
      <c r="P4" s="16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21"/>
      <c r="AD4" s="11"/>
      <c r="AE4" s="21"/>
      <c r="AF4" s="11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6"/>
      <c r="BM4" s="6"/>
      <c r="BN4" s="6"/>
      <c r="BO4" s="6"/>
      <c r="BP4" s="6"/>
      <c r="BQ4" s="6"/>
      <c r="BR4" s="6"/>
      <c r="BS4" s="6"/>
      <c r="BT4" s="6"/>
    </row>
    <row r="5" spans="1:72" customFormat="1" ht="15.75">
      <c r="A5" s="19"/>
      <c r="B5" s="22" t="s">
        <v>6</v>
      </c>
      <c r="C5" s="26"/>
      <c r="D5" s="27"/>
      <c r="E5" s="26"/>
      <c r="F5" s="23"/>
      <c r="G5" s="23"/>
      <c r="H5" s="23"/>
      <c r="I5" s="23"/>
      <c r="J5" s="23"/>
      <c r="K5" s="19"/>
      <c r="L5" s="19"/>
      <c r="M5" s="19"/>
      <c r="N5" s="19"/>
      <c r="O5" s="19"/>
      <c r="P5" s="16"/>
      <c r="Q5" s="33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17"/>
      <c r="AD5" s="10"/>
      <c r="AE5" s="17"/>
      <c r="AF5" s="11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6"/>
      <c r="BM5" s="6"/>
      <c r="BN5" s="6"/>
      <c r="BO5" s="6"/>
      <c r="BP5" s="6"/>
      <c r="BQ5" s="6"/>
      <c r="BR5" s="6"/>
      <c r="BS5" s="6"/>
      <c r="BT5" s="6"/>
    </row>
    <row r="6" spans="1:72" customFormat="1" ht="15.75">
      <c r="A6" s="19"/>
      <c r="B6" s="22" t="s">
        <v>7</v>
      </c>
      <c r="C6" s="26"/>
      <c r="D6" s="46">
        <f>D4-15</f>
        <v>45575</v>
      </c>
      <c r="E6" s="23" t="s">
        <v>305</v>
      </c>
      <c r="F6" s="47" t="s">
        <v>28</v>
      </c>
      <c r="G6" s="155">
        <f>D4-11</f>
        <v>45579</v>
      </c>
      <c r="H6" s="156"/>
      <c r="I6" s="23" t="s">
        <v>295</v>
      </c>
      <c r="J6" s="23"/>
      <c r="K6" s="19"/>
      <c r="L6" s="19"/>
      <c r="M6" s="19"/>
      <c r="N6" s="19"/>
      <c r="O6" s="19"/>
      <c r="P6" s="16"/>
      <c r="Q6" s="33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17"/>
      <c r="AD6" s="10"/>
      <c r="AE6" s="17"/>
      <c r="AF6" s="11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6"/>
      <c r="BM6" s="6"/>
      <c r="BN6" s="6"/>
      <c r="BO6" s="6"/>
      <c r="BP6" s="6"/>
      <c r="BQ6" s="6"/>
      <c r="BR6" s="6"/>
      <c r="BS6" s="6"/>
      <c r="BT6" s="6"/>
    </row>
    <row r="7" spans="1:72" customFormat="1" ht="15">
      <c r="A7" s="154" t="s">
        <v>21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6"/>
      <c r="Q7" s="33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21"/>
      <c r="AD7" s="11"/>
      <c r="AE7" s="21"/>
      <c r="AF7" s="11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6"/>
      <c r="BM7" s="6"/>
      <c r="BN7" s="6"/>
      <c r="BO7" s="6"/>
      <c r="BP7" s="6"/>
      <c r="BQ7" s="6"/>
      <c r="BR7" s="6"/>
      <c r="BS7" s="6"/>
      <c r="BT7" s="6"/>
    </row>
    <row r="8" spans="1:72" customFormat="1" ht="15.75">
      <c r="A8" s="143" t="s">
        <v>8</v>
      </c>
      <c r="B8" s="143"/>
      <c r="C8" s="143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6"/>
      <c r="Q8" s="33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21"/>
      <c r="AD8" s="11"/>
      <c r="AE8" s="21"/>
      <c r="AF8" s="11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6"/>
      <c r="BM8" s="6"/>
      <c r="BN8" s="6"/>
      <c r="BO8" s="6"/>
      <c r="BP8" s="6"/>
      <c r="BQ8" s="6"/>
      <c r="BR8" s="6"/>
      <c r="BS8" s="6"/>
      <c r="BT8" s="6"/>
    </row>
    <row r="9" spans="1:72" customFormat="1" ht="24.75" customHeight="1">
      <c r="A9" s="19"/>
      <c r="B9" s="22"/>
      <c r="C9" s="43" t="s">
        <v>76</v>
      </c>
      <c r="D9" s="140"/>
      <c r="E9" s="141"/>
      <c r="F9" s="141"/>
      <c r="G9" s="141"/>
      <c r="H9" s="141"/>
      <c r="I9" s="142"/>
      <c r="J9" s="29"/>
      <c r="K9" s="35"/>
      <c r="L9" s="35"/>
      <c r="M9" s="36"/>
      <c r="N9" s="36"/>
      <c r="O9" s="36"/>
      <c r="P9" s="37"/>
      <c r="Q9" s="33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21"/>
      <c r="AD9" s="11"/>
      <c r="AE9" s="21"/>
      <c r="AF9" s="11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6"/>
      <c r="BM9" s="6"/>
      <c r="BN9" s="6"/>
      <c r="BO9" s="6"/>
      <c r="BP9" s="6"/>
      <c r="BQ9" s="6"/>
      <c r="BR9" s="6"/>
      <c r="BS9" s="6"/>
      <c r="BT9" s="6"/>
    </row>
    <row r="10" spans="1:72" customFormat="1" ht="57" customHeight="1">
      <c r="A10" s="144" t="s">
        <v>9</v>
      </c>
      <c r="B10" s="144"/>
      <c r="C10" s="144"/>
      <c r="D10" s="144"/>
      <c r="E10" s="144"/>
      <c r="F10" s="144"/>
      <c r="G10" s="144"/>
      <c r="H10" s="19"/>
      <c r="I10" s="19"/>
      <c r="J10" s="28" t="s">
        <v>78</v>
      </c>
      <c r="K10" s="28"/>
      <c r="L10" s="29"/>
      <c r="M10" s="44" t="s">
        <v>79</v>
      </c>
      <c r="N10" s="30"/>
      <c r="O10" s="31"/>
      <c r="P10" s="32"/>
      <c r="Q10" s="33"/>
      <c r="R10" s="34"/>
      <c r="S10" s="117"/>
      <c r="T10" s="117"/>
      <c r="U10" s="117"/>
      <c r="V10" s="117"/>
      <c r="W10" s="117"/>
      <c r="X10" s="117"/>
      <c r="Y10" s="34"/>
      <c r="Z10" s="34"/>
      <c r="AA10" s="34"/>
      <c r="AB10" s="34"/>
      <c r="AC10" s="42"/>
      <c r="AD10" s="15"/>
      <c r="AE10" s="42"/>
      <c r="AF10" s="15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</row>
    <row r="11" spans="1:72" customFormat="1" ht="25.9" customHeight="1">
      <c r="A11" s="19"/>
      <c r="B11" s="22" t="s">
        <v>10</v>
      </c>
      <c r="C11" s="123"/>
      <c r="D11" s="123"/>
      <c r="E11" s="163" t="s">
        <v>299</v>
      </c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77"/>
      <c r="T11" s="77"/>
      <c r="U11" s="77"/>
      <c r="V11" s="77"/>
      <c r="W11" s="77"/>
      <c r="X11" s="77"/>
      <c r="Y11" s="34"/>
      <c r="Z11" s="34"/>
      <c r="AA11" s="34"/>
      <c r="AB11" s="34"/>
      <c r="AC11" s="42"/>
      <c r="AD11" s="15"/>
      <c r="AE11" s="42"/>
      <c r="AF11" s="15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</row>
    <row r="12" spans="1:72" customFormat="1" ht="25.9" customHeight="1">
      <c r="A12" s="19"/>
      <c r="B12" s="22" t="s">
        <v>11</v>
      </c>
      <c r="C12" s="123"/>
      <c r="D12" s="12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77"/>
      <c r="T12" s="77"/>
      <c r="U12" s="77"/>
      <c r="V12" s="77"/>
      <c r="W12" s="77"/>
      <c r="X12" s="77"/>
      <c r="Y12" s="34"/>
      <c r="Z12" s="34"/>
      <c r="AA12" s="34"/>
      <c r="AB12" s="34"/>
      <c r="AC12" s="42"/>
      <c r="AD12" s="15"/>
      <c r="AE12" s="42"/>
      <c r="AF12" s="15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</row>
    <row r="13" spans="1:72" customFormat="1" ht="25.9" customHeight="1">
      <c r="A13" s="137" t="s">
        <v>12</v>
      </c>
      <c r="B13" s="137"/>
      <c r="C13" s="137"/>
      <c r="D13" s="137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77"/>
      <c r="T13" s="77"/>
      <c r="U13" s="77"/>
      <c r="V13" s="77"/>
      <c r="W13" s="77"/>
      <c r="X13" s="77"/>
      <c r="Y13" s="34"/>
      <c r="Z13" s="34"/>
      <c r="AA13" s="34"/>
      <c r="AB13" s="34"/>
      <c r="AC13" s="42"/>
      <c r="AD13" s="15"/>
      <c r="AE13" s="42"/>
      <c r="AF13" s="15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</row>
    <row r="14" spans="1:72" customFormat="1" ht="25.9" customHeight="1">
      <c r="A14" s="19"/>
      <c r="B14" s="22" t="s">
        <v>10</v>
      </c>
      <c r="C14" s="123"/>
      <c r="D14" s="12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77"/>
      <c r="T14" s="77"/>
      <c r="U14" s="77"/>
      <c r="V14" s="77"/>
      <c r="W14" s="77"/>
      <c r="X14" s="77"/>
      <c r="Y14" s="34"/>
      <c r="Z14" s="34"/>
      <c r="AA14" s="34"/>
      <c r="AB14" s="34"/>
      <c r="AC14" s="42"/>
      <c r="AD14" s="15"/>
      <c r="AE14" s="42"/>
      <c r="AF14" s="15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</row>
    <row r="15" spans="1:72" customFormat="1" ht="25.9" customHeight="1">
      <c r="A15" s="19"/>
      <c r="B15" s="22" t="s">
        <v>11</v>
      </c>
      <c r="C15" s="123"/>
      <c r="D15" s="12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77"/>
      <c r="T15" s="77"/>
      <c r="U15" s="77"/>
      <c r="V15" s="77"/>
      <c r="W15" s="77"/>
      <c r="X15" s="77"/>
      <c r="Y15" s="34"/>
      <c r="Z15" s="34"/>
      <c r="AA15" s="34"/>
      <c r="AB15" s="34"/>
      <c r="AC15" s="42"/>
      <c r="AD15" s="15"/>
      <c r="AE15" s="42"/>
      <c r="AF15" s="15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</row>
    <row r="16" spans="1:72" customFormat="1" ht="25.9" customHeight="1">
      <c r="A16" s="19"/>
      <c r="B16" s="22" t="s">
        <v>13</v>
      </c>
      <c r="C16" s="123"/>
      <c r="D16" s="12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77"/>
      <c r="T16" s="77"/>
      <c r="U16" s="77"/>
      <c r="V16" s="77"/>
      <c r="W16" s="77"/>
      <c r="X16" s="77"/>
      <c r="Y16" s="34"/>
      <c r="Z16" s="34"/>
      <c r="AA16" s="34"/>
      <c r="AB16" s="34"/>
      <c r="AC16" s="42"/>
      <c r="AD16" s="15"/>
      <c r="AE16" s="42"/>
      <c r="AF16" s="15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</row>
    <row r="17" spans="1:72" customFormat="1" ht="34.5" customHeight="1">
      <c r="A17" s="38"/>
      <c r="B17" s="22" t="s">
        <v>14</v>
      </c>
      <c r="C17" s="160"/>
      <c r="D17" s="160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77"/>
      <c r="T17" s="77"/>
      <c r="U17" s="77"/>
      <c r="V17" s="77"/>
      <c r="W17" s="77"/>
      <c r="X17" s="77"/>
      <c r="Y17" s="34"/>
      <c r="Z17" s="34"/>
      <c r="AA17" s="34"/>
      <c r="AB17" s="34"/>
      <c r="AC17" s="42"/>
      <c r="AD17" s="15"/>
      <c r="AE17" s="42"/>
      <c r="AF17" s="15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</row>
    <row r="18" spans="1:72" customFormat="1" ht="24" customHeight="1">
      <c r="A18" s="7"/>
      <c r="B18" s="164" t="s">
        <v>20</v>
      </c>
      <c r="C18" s="164"/>
      <c r="D18" s="164"/>
      <c r="E18" s="164"/>
      <c r="F18" s="13"/>
      <c r="G18" s="40" t="s">
        <v>59</v>
      </c>
      <c r="H18" s="39"/>
      <c r="I18" s="38"/>
      <c r="J18" s="14"/>
      <c r="K18" s="40" t="s">
        <v>65</v>
      </c>
      <c r="L18" s="39"/>
      <c r="M18" s="38"/>
      <c r="N18" s="19"/>
      <c r="O18" s="19"/>
      <c r="P18" s="32"/>
      <c r="Q18" s="33"/>
      <c r="R18" s="34"/>
      <c r="S18" s="78"/>
      <c r="T18" s="78"/>
      <c r="U18" s="78"/>
      <c r="V18" s="78"/>
      <c r="W18" s="78"/>
      <c r="X18" s="78"/>
      <c r="Y18" s="34"/>
      <c r="Z18" s="34"/>
      <c r="AA18" s="34"/>
      <c r="AB18" s="34"/>
      <c r="AC18" s="42"/>
      <c r="AD18" s="15"/>
      <c r="AE18" s="42"/>
      <c r="AF18" s="15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</row>
    <row r="19" spans="1:72" customFormat="1" ht="18.75" thickBot="1">
      <c r="A19" s="165" t="s">
        <v>27</v>
      </c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45" t="s">
        <v>82</v>
      </c>
      <c r="S19" s="79" t="s">
        <v>82</v>
      </c>
      <c r="T19" s="79" t="s">
        <v>82</v>
      </c>
      <c r="U19" s="79" t="s">
        <v>82</v>
      </c>
      <c r="V19" s="79"/>
      <c r="W19" s="80"/>
      <c r="X19" s="80"/>
      <c r="Y19" s="45" t="s">
        <v>82</v>
      </c>
      <c r="Z19" s="41"/>
      <c r="AA19" s="41"/>
      <c r="AB19" s="41"/>
      <c r="AC19" s="41"/>
      <c r="AD19" s="5"/>
      <c r="AE19" s="41"/>
      <c r="AF19" s="5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</row>
    <row r="20" spans="1:72" customFormat="1" ht="15" customHeight="1" thickBot="1">
      <c r="A20" s="157" t="s">
        <v>77</v>
      </c>
      <c r="B20" s="48" t="s">
        <v>15</v>
      </c>
      <c r="C20" s="49"/>
      <c r="D20" s="49"/>
      <c r="E20" s="49"/>
      <c r="F20" s="49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127" t="s">
        <v>280</v>
      </c>
      <c r="T20" s="128"/>
      <c r="U20" s="128"/>
      <c r="V20" s="129"/>
      <c r="W20" s="118" t="s">
        <v>281</v>
      </c>
      <c r="X20" s="5"/>
      <c r="Y20" s="5"/>
      <c r="Z20" s="5"/>
      <c r="AA20" s="5"/>
      <c r="AB20" s="5"/>
      <c r="AC20" s="5"/>
      <c r="AD20" s="5"/>
      <c r="AE20" s="5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</row>
    <row r="21" spans="1:72" customFormat="1" ht="31.5" customHeight="1">
      <c r="A21" s="158"/>
      <c r="B21" s="161" t="s">
        <v>11</v>
      </c>
      <c r="C21" s="121" t="s">
        <v>10</v>
      </c>
      <c r="D21" s="133" t="s">
        <v>83</v>
      </c>
      <c r="E21" s="138" t="s">
        <v>16</v>
      </c>
      <c r="F21" s="135" t="s">
        <v>40</v>
      </c>
      <c r="G21" s="124" t="s">
        <v>300</v>
      </c>
      <c r="H21" s="125"/>
      <c r="I21" s="125"/>
      <c r="J21" s="126"/>
      <c r="K21" s="124" t="s">
        <v>301</v>
      </c>
      <c r="L21" s="125"/>
      <c r="M21" s="125"/>
      <c r="N21" s="126"/>
      <c r="O21" s="124" t="s">
        <v>296</v>
      </c>
      <c r="P21" s="125"/>
      <c r="Q21" s="125"/>
      <c r="R21" s="125"/>
      <c r="S21" s="130"/>
      <c r="T21" s="131"/>
      <c r="U21" s="131"/>
      <c r="V21" s="132"/>
      <c r="W21" s="119"/>
      <c r="X21" s="5"/>
      <c r="Y21" s="5"/>
      <c r="Z21" s="5"/>
      <c r="AA21" s="5"/>
      <c r="AB21" s="5"/>
      <c r="AC21" s="5"/>
      <c r="AD21" s="5"/>
      <c r="AE21" s="5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</row>
    <row r="22" spans="1:72" customFormat="1" ht="91.5" customHeight="1" thickBot="1">
      <c r="A22" s="159"/>
      <c r="B22" s="162"/>
      <c r="C22" s="122"/>
      <c r="D22" s="134"/>
      <c r="E22" s="139"/>
      <c r="F22" s="136"/>
      <c r="G22" s="96" t="s">
        <v>289</v>
      </c>
      <c r="H22" s="75" t="s">
        <v>290</v>
      </c>
      <c r="I22" s="75" t="s">
        <v>291</v>
      </c>
      <c r="J22" s="81" t="s">
        <v>292</v>
      </c>
      <c r="K22" s="96" t="s">
        <v>289</v>
      </c>
      <c r="L22" s="75" t="s">
        <v>290</v>
      </c>
      <c r="M22" s="75" t="s">
        <v>291</v>
      </c>
      <c r="N22" s="81" t="s">
        <v>292</v>
      </c>
      <c r="O22" s="96" t="s">
        <v>289</v>
      </c>
      <c r="P22" s="75" t="s">
        <v>290</v>
      </c>
      <c r="Q22" s="75" t="s">
        <v>291</v>
      </c>
      <c r="R22" s="102" t="s">
        <v>292</v>
      </c>
      <c r="S22" s="96" t="s">
        <v>289</v>
      </c>
      <c r="T22" s="75" t="s">
        <v>290</v>
      </c>
      <c r="U22" s="75" t="s">
        <v>291</v>
      </c>
      <c r="V22" s="81" t="s">
        <v>292</v>
      </c>
      <c r="W22" s="120"/>
      <c r="X22" s="5" t="s">
        <v>282</v>
      </c>
      <c r="Y22" s="5"/>
      <c r="Z22" s="5"/>
      <c r="AA22" s="5"/>
      <c r="AB22" s="5"/>
      <c r="AC22" s="5"/>
      <c r="AD22" s="5"/>
      <c r="AE22" s="5"/>
      <c r="AF22" s="5"/>
      <c r="AG22" s="5"/>
      <c r="AH22" s="4"/>
      <c r="AI22" s="4" t="s">
        <v>22</v>
      </c>
      <c r="AJ22" s="4" t="s">
        <v>23</v>
      </c>
      <c r="AK22" s="4" t="s">
        <v>24</v>
      </c>
      <c r="AL22" s="4" t="s">
        <v>25</v>
      </c>
      <c r="AM22" s="4" t="s">
        <v>26</v>
      </c>
      <c r="AN22" s="4" t="s">
        <v>19</v>
      </c>
      <c r="AO22" s="4"/>
      <c r="AP22" s="4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</row>
    <row r="23" spans="1:72" customFormat="1" ht="14.25">
      <c r="A23" s="2" t="str">
        <f>IF(B23&lt;&gt;"",IF(B22&gt;0,A22+1,1),"")</f>
        <v/>
      </c>
      <c r="B23" s="8"/>
      <c r="C23" s="53"/>
      <c r="D23" s="55"/>
      <c r="E23" s="56" t="str">
        <f t="shared" ref="E23:E65" si="0">IF($C23&lt;&gt;"",IF(UPPER(RIGHT(TRIM($C23),1))="A","Kobieta","Mężczyzna"),"")</f>
        <v/>
      </c>
      <c r="F23" s="89" t="str">
        <f t="shared" ref="F23:F65" si="1">IF(D23&gt;1900,YEAR($D$4)-D23,"")</f>
        <v/>
      </c>
      <c r="G23" s="97"/>
      <c r="H23" s="82"/>
      <c r="I23" s="82"/>
      <c r="J23" s="98"/>
      <c r="K23" s="92"/>
      <c r="L23" s="82"/>
      <c r="M23" s="82"/>
      <c r="N23" s="103"/>
      <c r="O23" s="97"/>
      <c r="P23" s="82"/>
      <c r="Q23" s="82"/>
      <c r="R23" s="98"/>
      <c r="S23" s="106"/>
      <c r="T23" s="51"/>
      <c r="U23" s="51"/>
      <c r="V23" s="86"/>
      <c r="W23" s="83"/>
      <c r="X23" s="5">
        <f>$D$9</f>
        <v>0</v>
      </c>
      <c r="Y23" s="5"/>
      <c r="Z23" s="5"/>
      <c r="AA23" s="5"/>
      <c r="AB23" s="5"/>
      <c r="AC23" s="5"/>
      <c r="AD23" s="5"/>
      <c r="AE23" s="5"/>
      <c r="AF23" s="5"/>
      <c r="AG23" s="5"/>
      <c r="AH23" s="4"/>
      <c r="AI23" s="4"/>
      <c r="AJ23" s="4"/>
      <c r="AK23" s="4"/>
      <c r="AL23" s="4"/>
      <c r="AM23" s="4"/>
      <c r="AN23" s="4"/>
      <c r="AO23" s="4"/>
      <c r="AP23" s="4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</row>
    <row r="24" spans="1:72" customFormat="1" ht="14.25">
      <c r="A24" s="3" t="str">
        <f>IF(B24&lt;&gt;"",IF(B23&gt;0,A23+1,1),"")</f>
        <v/>
      </c>
      <c r="B24" s="12"/>
      <c r="C24" s="54"/>
      <c r="D24" s="57"/>
      <c r="E24" s="58" t="str">
        <f t="shared" si="0"/>
        <v/>
      </c>
      <c r="F24" s="90" t="str">
        <f t="shared" si="1"/>
        <v/>
      </c>
      <c r="G24" s="12"/>
      <c r="H24" s="54"/>
      <c r="I24" s="54"/>
      <c r="J24" s="99"/>
      <c r="K24" s="93"/>
      <c r="L24" s="54"/>
      <c r="M24" s="54"/>
      <c r="N24" s="104"/>
      <c r="O24" s="12"/>
      <c r="P24" s="54"/>
      <c r="Q24" s="54"/>
      <c r="R24" s="99"/>
      <c r="S24" s="107"/>
      <c r="T24" s="52"/>
      <c r="U24" s="52"/>
      <c r="V24" s="87"/>
      <c r="W24" s="84"/>
      <c r="X24" s="5">
        <f t="shared" ref="X24:X65" si="2">$D$9</f>
        <v>0</v>
      </c>
      <c r="Y24" s="5"/>
      <c r="Z24" s="5"/>
      <c r="AA24" s="5"/>
      <c r="AB24" s="5"/>
      <c r="AC24" s="5"/>
      <c r="AD24" s="5"/>
      <c r="AE24" s="5"/>
      <c r="AF24" s="5"/>
      <c r="AG24" s="5"/>
      <c r="AH24" s="4"/>
      <c r="AI24" s="4"/>
      <c r="AJ24" s="4"/>
      <c r="AK24" s="4"/>
      <c r="AL24" s="4"/>
      <c r="AM24" s="4"/>
      <c r="AN24" s="4"/>
      <c r="AO24" s="4"/>
      <c r="AP24" s="4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</row>
    <row r="25" spans="1:72" customFormat="1" ht="14.25">
      <c r="A25" s="3" t="str">
        <f t="shared" ref="A25:A65" si="3">IF(B25&lt;&gt;"",IF(B24&gt;0,A24+1,1),"")</f>
        <v/>
      </c>
      <c r="B25" s="12"/>
      <c r="C25" s="54"/>
      <c r="D25" s="57"/>
      <c r="E25" s="58" t="str">
        <f t="shared" si="0"/>
        <v/>
      </c>
      <c r="F25" s="90" t="str">
        <f t="shared" si="1"/>
        <v/>
      </c>
      <c r="G25" s="12"/>
      <c r="H25" s="54"/>
      <c r="I25" s="54"/>
      <c r="J25" s="99"/>
      <c r="K25" s="93"/>
      <c r="L25" s="54"/>
      <c r="M25" s="54"/>
      <c r="N25" s="104"/>
      <c r="O25" s="12"/>
      <c r="P25" s="54"/>
      <c r="Q25" s="54"/>
      <c r="R25" s="99"/>
      <c r="S25" s="107"/>
      <c r="T25" s="52"/>
      <c r="U25" s="52"/>
      <c r="V25" s="87"/>
      <c r="W25" s="84"/>
      <c r="X25" s="5">
        <f t="shared" si="2"/>
        <v>0</v>
      </c>
      <c r="Y25" s="5"/>
      <c r="Z25" s="5"/>
      <c r="AA25" s="5"/>
      <c r="AB25" s="5"/>
      <c r="AC25" s="5"/>
      <c r="AD25" s="5"/>
      <c r="AE25" s="5"/>
      <c r="AF25" s="5"/>
      <c r="AG25" s="5"/>
      <c r="AH25" s="4"/>
      <c r="AI25" s="4"/>
      <c r="AJ25" s="4"/>
      <c r="AK25" s="4"/>
      <c r="AL25" s="4"/>
      <c r="AM25" s="4"/>
      <c r="AN25" s="4"/>
      <c r="AO25" s="4"/>
      <c r="AP25" s="4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</row>
    <row r="26" spans="1:72" customFormat="1" ht="14.25">
      <c r="A26" s="3" t="str">
        <f t="shared" si="3"/>
        <v/>
      </c>
      <c r="B26" s="12"/>
      <c r="C26" s="54"/>
      <c r="D26" s="57"/>
      <c r="E26" s="58" t="str">
        <f t="shared" si="0"/>
        <v/>
      </c>
      <c r="F26" s="90" t="str">
        <f t="shared" si="1"/>
        <v/>
      </c>
      <c r="G26" s="12"/>
      <c r="H26" s="54"/>
      <c r="I26" s="54"/>
      <c r="J26" s="99"/>
      <c r="K26" s="93"/>
      <c r="L26" s="54"/>
      <c r="M26" s="54"/>
      <c r="N26" s="104"/>
      <c r="O26" s="12"/>
      <c r="P26" s="54"/>
      <c r="Q26" s="54"/>
      <c r="R26" s="99"/>
      <c r="S26" s="107"/>
      <c r="T26" s="52"/>
      <c r="U26" s="52"/>
      <c r="V26" s="87"/>
      <c r="W26" s="84"/>
      <c r="X26" s="5">
        <f t="shared" si="2"/>
        <v>0</v>
      </c>
      <c r="Y26" s="6"/>
      <c r="Z26" s="5"/>
      <c r="AA26" s="5"/>
      <c r="AB26" s="5"/>
      <c r="AC26" s="5"/>
      <c r="AD26" s="5"/>
      <c r="AE26" s="5"/>
      <c r="AF26" s="5"/>
      <c r="AG26" s="5"/>
      <c r="AH26" s="4"/>
      <c r="AI26" s="4"/>
      <c r="AJ26" s="4"/>
      <c r="AK26" s="4"/>
      <c r="AL26" s="4"/>
      <c r="AM26" s="4"/>
      <c r="AN26" s="4"/>
      <c r="AO26" s="4"/>
      <c r="AP26" s="4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</row>
    <row r="27" spans="1:72" customFormat="1" ht="14.25">
      <c r="A27" s="3" t="str">
        <f t="shared" si="3"/>
        <v/>
      </c>
      <c r="B27" s="12"/>
      <c r="C27" s="54"/>
      <c r="D27" s="57"/>
      <c r="E27" s="58" t="str">
        <f t="shared" si="0"/>
        <v/>
      </c>
      <c r="F27" s="90" t="str">
        <f t="shared" si="1"/>
        <v/>
      </c>
      <c r="G27" s="12"/>
      <c r="H27" s="54"/>
      <c r="I27" s="54"/>
      <c r="J27" s="99"/>
      <c r="K27" s="93"/>
      <c r="L27" s="54"/>
      <c r="M27" s="54"/>
      <c r="N27" s="104"/>
      <c r="O27" s="12"/>
      <c r="P27" s="54"/>
      <c r="Q27" s="54"/>
      <c r="R27" s="99"/>
      <c r="S27" s="107"/>
      <c r="T27" s="52"/>
      <c r="U27" s="52"/>
      <c r="V27" s="87"/>
      <c r="W27" s="84"/>
      <c r="X27" s="5">
        <f t="shared" si="2"/>
        <v>0</v>
      </c>
      <c r="Y27" s="5"/>
      <c r="Z27" s="5"/>
      <c r="AA27" s="5"/>
      <c r="AB27" s="5"/>
      <c r="AC27" s="5"/>
      <c r="AD27" s="5"/>
      <c r="AE27" s="5"/>
      <c r="AF27" s="5"/>
      <c r="AG27" s="5"/>
      <c r="AH27" s="4"/>
      <c r="AI27" s="4"/>
      <c r="AJ27" s="4"/>
      <c r="AK27" s="4"/>
      <c r="AL27" s="4"/>
      <c r="AM27" s="4"/>
      <c r="AN27" s="4"/>
      <c r="AO27" s="4"/>
      <c r="AP27" s="4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</row>
    <row r="28" spans="1:72" customFormat="1" ht="14.25">
      <c r="A28" s="3" t="str">
        <f t="shared" si="3"/>
        <v/>
      </c>
      <c r="B28" s="12"/>
      <c r="C28" s="54"/>
      <c r="D28" s="57"/>
      <c r="E28" s="58" t="str">
        <f t="shared" si="0"/>
        <v/>
      </c>
      <c r="F28" s="90" t="str">
        <f t="shared" si="1"/>
        <v/>
      </c>
      <c r="G28" s="12"/>
      <c r="H28" s="54"/>
      <c r="I28" s="54"/>
      <c r="J28" s="99"/>
      <c r="K28" s="93"/>
      <c r="L28" s="54"/>
      <c r="M28" s="54"/>
      <c r="N28" s="104"/>
      <c r="O28" s="12"/>
      <c r="P28" s="54"/>
      <c r="Q28" s="54"/>
      <c r="R28" s="99"/>
      <c r="S28" s="107"/>
      <c r="T28" s="52"/>
      <c r="U28" s="52"/>
      <c r="V28" s="87"/>
      <c r="W28" s="84"/>
      <c r="X28" s="5">
        <f t="shared" si="2"/>
        <v>0</v>
      </c>
      <c r="Y28" s="5"/>
      <c r="Z28" s="5"/>
      <c r="AA28" s="5"/>
      <c r="AB28" s="5"/>
      <c r="AC28" s="5"/>
      <c r="AD28" s="5"/>
      <c r="AE28" s="5"/>
      <c r="AF28" s="5"/>
      <c r="AG28" s="5"/>
      <c r="AH28" s="4"/>
      <c r="AI28" s="4"/>
      <c r="AJ28" s="4"/>
      <c r="AK28" s="4"/>
      <c r="AL28" s="4"/>
      <c r="AM28" s="4"/>
      <c r="AN28" s="4"/>
      <c r="AO28" s="4"/>
      <c r="AP28" s="4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</row>
    <row r="29" spans="1:72" customFormat="1" ht="14.25">
      <c r="A29" s="3" t="str">
        <f t="shared" si="3"/>
        <v/>
      </c>
      <c r="B29" s="12"/>
      <c r="C29" s="54"/>
      <c r="D29" s="57"/>
      <c r="E29" s="58" t="str">
        <f t="shared" si="0"/>
        <v/>
      </c>
      <c r="F29" s="90" t="str">
        <f t="shared" si="1"/>
        <v/>
      </c>
      <c r="G29" s="12"/>
      <c r="H29" s="54"/>
      <c r="I29" s="54"/>
      <c r="J29" s="99"/>
      <c r="K29" s="93"/>
      <c r="L29" s="54"/>
      <c r="M29" s="54"/>
      <c r="N29" s="104"/>
      <c r="O29" s="12"/>
      <c r="P29" s="54"/>
      <c r="Q29" s="54"/>
      <c r="R29" s="99"/>
      <c r="S29" s="107"/>
      <c r="T29" s="52"/>
      <c r="U29" s="52"/>
      <c r="V29" s="87"/>
      <c r="W29" s="84"/>
      <c r="X29" s="5">
        <f t="shared" si="2"/>
        <v>0</v>
      </c>
      <c r="Y29" s="5"/>
      <c r="Z29" s="5"/>
      <c r="AA29" s="5"/>
      <c r="AB29" s="5"/>
      <c r="AC29" s="5"/>
      <c r="AD29" s="5"/>
      <c r="AE29" s="5"/>
      <c r="AF29" s="5"/>
      <c r="AG29" s="5"/>
      <c r="AH29" s="4"/>
      <c r="AI29" s="4"/>
      <c r="AJ29" s="4"/>
      <c r="AK29" s="4"/>
      <c r="AL29" s="4"/>
      <c r="AM29" s="4"/>
      <c r="AN29" s="4"/>
      <c r="AO29" s="4"/>
      <c r="AP29" s="4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</row>
    <row r="30" spans="1:72" customFormat="1" ht="14.25">
      <c r="A30" s="3" t="str">
        <f t="shared" si="3"/>
        <v/>
      </c>
      <c r="B30" s="12"/>
      <c r="C30" s="54"/>
      <c r="D30" s="57"/>
      <c r="E30" s="58" t="str">
        <f t="shared" si="0"/>
        <v/>
      </c>
      <c r="F30" s="90" t="str">
        <f t="shared" si="1"/>
        <v/>
      </c>
      <c r="G30" s="12"/>
      <c r="H30" s="54"/>
      <c r="I30" s="54"/>
      <c r="J30" s="99"/>
      <c r="K30" s="93"/>
      <c r="L30" s="54"/>
      <c r="M30" s="54"/>
      <c r="N30" s="104"/>
      <c r="O30" s="12"/>
      <c r="P30" s="54"/>
      <c r="Q30" s="54"/>
      <c r="R30" s="99"/>
      <c r="S30" s="107"/>
      <c r="T30" s="52"/>
      <c r="U30" s="52"/>
      <c r="V30" s="87"/>
      <c r="W30" s="84"/>
      <c r="X30" s="5">
        <f t="shared" si="2"/>
        <v>0</v>
      </c>
      <c r="Y30" s="5"/>
      <c r="Z30" s="5"/>
      <c r="AA30" s="5"/>
      <c r="AB30" s="5"/>
      <c r="AC30" s="5"/>
      <c r="AD30" s="5"/>
      <c r="AE30" s="5"/>
      <c r="AF30" s="5"/>
      <c r="AG30" s="5"/>
      <c r="AH30" s="4"/>
      <c r="AI30" s="4"/>
      <c r="AJ30" s="4"/>
      <c r="AK30" s="4"/>
      <c r="AL30" s="4"/>
      <c r="AM30" s="4"/>
      <c r="AN30" s="4"/>
      <c r="AO30" s="4"/>
      <c r="AP30" s="4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</row>
    <row r="31" spans="1:72" customFormat="1" ht="14.25">
      <c r="A31" s="3" t="str">
        <f t="shared" si="3"/>
        <v/>
      </c>
      <c r="B31" s="12"/>
      <c r="C31" s="54"/>
      <c r="D31" s="57"/>
      <c r="E31" s="58" t="str">
        <f t="shared" si="0"/>
        <v/>
      </c>
      <c r="F31" s="90" t="str">
        <f t="shared" si="1"/>
        <v/>
      </c>
      <c r="G31" s="12"/>
      <c r="H31" s="54"/>
      <c r="I31" s="54"/>
      <c r="J31" s="99"/>
      <c r="K31" s="93"/>
      <c r="L31" s="54"/>
      <c r="M31" s="54"/>
      <c r="N31" s="104"/>
      <c r="O31" s="12"/>
      <c r="P31" s="54"/>
      <c r="Q31" s="54"/>
      <c r="R31" s="99"/>
      <c r="S31" s="107"/>
      <c r="T31" s="52"/>
      <c r="U31" s="52"/>
      <c r="V31" s="87"/>
      <c r="W31" s="84"/>
      <c r="X31" s="5">
        <f t="shared" si="2"/>
        <v>0</v>
      </c>
      <c r="Y31" s="5"/>
      <c r="Z31" s="5"/>
      <c r="AA31" s="5"/>
      <c r="AB31" s="5"/>
      <c r="AC31" s="5"/>
      <c r="AD31" s="5"/>
      <c r="AE31" s="5"/>
      <c r="AF31" s="5"/>
      <c r="AG31" s="5"/>
      <c r="AH31" s="4"/>
      <c r="AI31" s="4"/>
      <c r="AJ31" s="4"/>
      <c r="AK31" s="4"/>
      <c r="AL31" s="4"/>
      <c r="AM31" s="4"/>
      <c r="AN31" s="4"/>
      <c r="AO31" s="4"/>
      <c r="AP31" s="4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</row>
    <row r="32" spans="1:72" customFormat="1" ht="14.25">
      <c r="A32" s="3" t="str">
        <f t="shared" si="3"/>
        <v/>
      </c>
      <c r="B32" s="12"/>
      <c r="C32" s="54"/>
      <c r="D32" s="57"/>
      <c r="E32" s="58" t="str">
        <f t="shared" si="0"/>
        <v/>
      </c>
      <c r="F32" s="90" t="str">
        <f t="shared" si="1"/>
        <v/>
      </c>
      <c r="G32" s="12"/>
      <c r="H32" s="54"/>
      <c r="I32" s="54"/>
      <c r="J32" s="99"/>
      <c r="K32" s="93"/>
      <c r="L32" s="54"/>
      <c r="M32" s="54"/>
      <c r="N32" s="104"/>
      <c r="O32" s="12"/>
      <c r="P32" s="54"/>
      <c r="Q32" s="54"/>
      <c r="R32" s="99"/>
      <c r="S32" s="107"/>
      <c r="T32" s="52"/>
      <c r="U32" s="52"/>
      <c r="V32" s="87"/>
      <c r="W32" s="84"/>
      <c r="X32" s="5">
        <f t="shared" si="2"/>
        <v>0</v>
      </c>
      <c r="Y32" s="5"/>
      <c r="Z32" s="5"/>
      <c r="AA32" s="5"/>
      <c r="AB32" s="5"/>
      <c r="AC32" s="5"/>
      <c r="AD32" s="5"/>
      <c r="AE32" s="5"/>
      <c r="AF32" s="5"/>
      <c r="AG32" s="5"/>
      <c r="AH32" s="4"/>
      <c r="AI32" s="4"/>
      <c r="AJ32" s="4"/>
      <c r="AK32" s="4"/>
      <c r="AL32" s="4"/>
      <c r="AM32" s="4"/>
      <c r="AN32" s="4"/>
      <c r="AO32" s="4"/>
      <c r="AP32" s="4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</row>
    <row r="33" spans="1:68" customFormat="1" ht="14.25">
      <c r="A33" s="3" t="str">
        <f t="shared" si="3"/>
        <v/>
      </c>
      <c r="B33" s="12"/>
      <c r="C33" s="54"/>
      <c r="D33" s="57"/>
      <c r="E33" s="58" t="str">
        <f>IF($C33&lt;&gt;"",IF(UPPER(RIGHT(TRIM($C33),1))="A","Kobieta","Mężczyzna"),"")</f>
        <v/>
      </c>
      <c r="F33" s="90" t="str">
        <f t="shared" si="1"/>
        <v/>
      </c>
      <c r="G33" s="12"/>
      <c r="H33" s="54"/>
      <c r="I33" s="54"/>
      <c r="J33" s="99"/>
      <c r="K33" s="93"/>
      <c r="L33" s="54"/>
      <c r="M33" s="54"/>
      <c r="N33" s="104"/>
      <c r="O33" s="12"/>
      <c r="P33" s="54"/>
      <c r="Q33" s="54"/>
      <c r="R33" s="99"/>
      <c r="S33" s="107"/>
      <c r="T33" s="52"/>
      <c r="U33" s="52"/>
      <c r="V33" s="87"/>
      <c r="W33" s="84"/>
      <c r="X33" s="5">
        <f t="shared" si="2"/>
        <v>0</v>
      </c>
      <c r="Y33" s="5"/>
      <c r="Z33" s="5"/>
      <c r="AA33" s="5"/>
      <c r="AB33" s="5"/>
      <c r="AC33" s="5"/>
      <c r="AD33" s="5"/>
      <c r="AE33" s="5"/>
      <c r="AF33" s="5"/>
      <c r="AG33" s="5"/>
      <c r="AH33" s="4"/>
      <c r="AI33" s="4"/>
      <c r="AJ33" s="4"/>
      <c r="AK33" s="4"/>
      <c r="AL33" s="4"/>
      <c r="AM33" s="4"/>
      <c r="AN33" s="4"/>
      <c r="AO33" s="4"/>
      <c r="AP33" s="4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</row>
    <row r="34" spans="1:68" customFormat="1" ht="14.25">
      <c r="A34" s="3" t="str">
        <f t="shared" si="3"/>
        <v/>
      </c>
      <c r="B34" s="12"/>
      <c r="C34" s="54"/>
      <c r="D34" s="57"/>
      <c r="E34" s="58" t="str">
        <f t="shared" si="0"/>
        <v/>
      </c>
      <c r="F34" s="90" t="str">
        <f t="shared" si="1"/>
        <v/>
      </c>
      <c r="G34" s="12"/>
      <c r="H34" s="54"/>
      <c r="I34" s="54"/>
      <c r="J34" s="99"/>
      <c r="K34" s="93"/>
      <c r="L34" s="54"/>
      <c r="M34" s="54"/>
      <c r="N34" s="104"/>
      <c r="O34" s="12"/>
      <c r="P34" s="54"/>
      <c r="Q34" s="54"/>
      <c r="R34" s="99"/>
      <c r="S34" s="107"/>
      <c r="T34" s="52"/>
      <c r="U34" s="52"/>
      <c r="V34" s="87"/>
      <c r="W34" s="84"/>
      <c r="X34" s="5">
        <f t="shared" si="2"/>
        <v>0</v>
      </c>
      <c r="Y34" s="5"/>
      <c r="Z34" s="5"/>
      <c r="AA34" s="5"/>
      <c r="AB34" s="5"/>
      <c r="AC34" s="5"/>
      <c r="AD34" s="5"/>
      <c r="AE34" s="5"/>
      <c r="AF34" s="5"/>
      <c r="AG34" s="5"/>
      <c r="AH34" s="4"/>
      <c r="AI34" s="4"/>
      <c r="AJ34" s="4"/>
      <c r="AK34" s="4"/>
      <c r="AL34" s="4"/>
      <c r="AM34" s="4"/>
      <c r="AN34" s="4"/>
      <c r="AO34" s="4"/>
      <c r="AP34" s="4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</row>
    <row r="35" spans="1:68" customFormat="1" ht="14.25">
      <c r="A35" s="3" t="str">
        <f t="shared" si="3"/>
        <v/>
      </c>
      <c r="B35" s="12"/>
      <c r="C35" s="54"/>
      <c r="D35" s="57"/>
      <c r="E35" s="58" t="str">
        <f t="shared" si="0"/>
        <v/>
      </c>
      <c r="F35" s="90" t="str">
        <f t="shared" si="1"/>
        <v/>
      </c>
      <c r="G35" s="12"/>
      <c r="H35" s="54"/>
      <c r="I35" s="54"/>
      <c r="J35" s="99"/>
      <c r="K35" s="93"/>
      <c r="L35" s="54"/>
      <c r="M35" s="54"/>
      <c r="N35" s="104"/>
      <c r="O35" s="12"/>
      <c r="P35" s="54"/>
      <c r="Q35" s="54"/>
      <c r="R35" s="99"/>
      <c r="S35" s="107"/>
      <c r="T35" s="52"/>
      <c r="U35" s="52"/>
      <c r="V35" s="87"/>
      <c r="W35" s="84"/>
      <c r="X35" s="5">
        <f t="shared" si="2"/>
        <v>0</v>
      </c>
      <c r="Y35" s="5"/>
      <c r="Z35" s="5"/>
      <c r="AA35" s="5"/>
      <c r="AB35" s="5"/>
      <c r="AC35" s="5"/>
      <c r="AD35" s="5"/>
      <c r="AE35" s="5"/>
      <c r="AF35" s="5"/>
      <c r="AG35" s="5"/>
      <c r="AH35" s="4"/>
      <c r="AI35" s="4"/>
      <c r="AJ35" s="4"/>
      <c r="AK35" s="4"/>
      <c r="AL35" s="4"/>
      <c r="AM35" s="4"/>
      <c r="AN35" s="4"/>
      <c r="AO35" s="4"/>
      <c r="AP35" s="4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</row>
    <row r="36" spans="1:68" customFormat="1" ht="14.25">
      <c r="A36" s="3" t="str">
        <f t="shared" si="3"/>
        <v/>
      </c>
      <c r="B36" s="12"/>
      <c r="C36" s="54"/>
      <c r="D36" s="57"/>
      <c r="E36" s="58" t="str">
        <f t="shared" si="0"/>
        <v/>
      </c>
      <c r="F36" s="90" t="str">
        <f t="shared" si="1"/>
        <v/>
      </c>
      <c r="G36" s="12"/>
      <c r="H36" s="54"/>
      <c r="I36" s="54"/>
      <c r="J36" s="99"/>
      <c r="K36" s="93"/>
      <c r="L36" s="54"/>
      <c r="M36" s="54"/>
      <c r="N36" s="104"/>
      <c r="O36" s="12"/>
      <c r="P36" s="54"/>
      <c r="Q36" s="54"/>
      <c r="R36" s="99"/>
      <c r="S36" s="107"/>
      <c r="T36" s="52"/>
      <c r="U36" s="52"/>
      <c r="V36" s="87"/>
      <c r="W36" s="84"/>
      <c r="X36" s="5">
        <f t="shared" si="2"/>
        <v>0</v>
      </c>
      <c r="Y36" s="5"/>
      <c r="Z36" s="5"/>
      <c r="AA36" s="5"/>
      <c r="AB36" s="5"/>
      <c r="AC36" s="5"/>
      <c r="AD36" s="5"/>
      <c r="AE36" s="5"/>
      <c r="AF36" s="5"/>
      <c r="AG36" s="5"/>
      <c r="AH36" s="4"/>
      <c r="AI36" s="4"/>
      <c r="AJ36" s="4"/>
      <c r="AK36" s="4"/>
      <c r="AL36" s="4"/>
      <c r="AM36" s="4"/>
      <c r="AN36" s="4"/>
      <c r="AO36" s="4"/>
      <c r="AP36" s="4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</row>
    <row r="37" spans="1:68" customFormat="1" ht="14.25">
      <c r="A37" s="3" t="str">
        <f t="shared" si="3"/>
        <v/>
      </c>
      <c r="B37" s="12"/>
      <c r="C37" s="54"/>
      <c r="D37" s="57"/>
      <c r="E37" s="58" t="str">
        <f t="shared" si="0"/>
        <v/>
      </c>
      <c r="F37" s="90" t="str">
        <f t="shared" si="1"/>
        <v/>
      </c>
      <c r="G37" s="12"/>
      <c r="H37" s="54"/>
      <c r="I37" s="54"/>
      <c r="J37" s="99"/>
      <c r="K37" s="93"/>
      <c r="L37" s="54"/>
      <c r="M37" s="54"/>
      <c r="N37" s="104"/>
      <c r="O37" s="12"/>
      <c r="P37" s="54"/>
      <c r="Q37" s="54"/>
      <c r="R37" s="99"/>
      <c r="S37" s="107"/>
      <c r="T37" s="52"/>
      <c r="U37" s="52"/>
      <c r="V37" s="87"/>
      <c r="W37" s="84"/>
      <c r="X37" s="5">
        <f t="shared" si="2"/>
        <v>0</v>
      </c>
      <c r="Y37" s="5"/>
      <c r="Z37" s="5"/>
      <c r="AA37" s="5"/>
      <c r="AB37" s="5"/>
      <c r="AC37" s="5"/>
      <c r="AD37" s="5"/>
      <c r="AE37" s="5"/>
      <c r="AF37" s="5"/>
      <c r="AG37" s="5"/>
      <c r="AH37" s="4"/>
      <c r="AI37" s="4"/>
      <c r="AJ37" s="4"/>
      <c r="AK37" s="4"/>
      <c r="AL37" s="4"/>
      <c r="AM37" s="4"/>
      <c r="AN37" s="4"/>
      <c r="AO37" s="4"/>
      <c r="AP37" s="4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</row>
    <row r="38" spans="1:68" customFormat="1" ht="14.25">
      <c r="A38" s="3" t="str">
        <f t="shared" si="3"/>
        <v/>
      </c>
      <c r="B38" s="12"/>
      <c r="C38" s="54"/>
      <c r="D38" s="57"/>
      <c r="E38" s="58" t="str">
        <f t="shared" si="0"/>
        <v/>
      </c>
      <c r="F38" s="90" t="str">
        <f t="shared" si="1"/>
        <v/>
      </c>
      <c r="G38" s="12"/>
      <c r="H38" s="54"/>
      <c r="I38" s="54"/>
      <c r="J38" s="99"/>
      <c r="K38" s="93"/>
      <c r="L38" s="54"/>
      <c r="M38" s="54"/>
      <c r="N38" s="104"/>
      <c r="O38" s="12"/>
      <c r="P38" s="54"/>
      <c r="Q38" s="54"/>
      <c r="R38" s="99"/>
      <c r="S38" s="107"/>
      <c r="T38" s="52"/>
      <c r="U38" s="52"/>
      <c r="V38" s="87"/>
      <c r="W38" s="84"/>
      <c r="X38" s="5">
        <f t="shared" si="2"/>
        <v>0</v>
      </c>
      <c r="Y38" s="5"/>
      <c r="Z38" s="5"/>
      <c r="AA38" s="5"/>
      <c r="AB38" s="5"/>
      <c r="AC38" s="5"/>
      <c r="AD38" s="5"/>
      <c r="AE38" s="5"/>
      <c r="AF38" s="5"/>
      <c r="AG38" s="5"/>
      <c r="AH38" s="4"/>
      <c r="AI38" s="4"/>
      <c r="AJ38" s="4"/>
      <c r="AK38" s="4"/>
      <c r="AL38" s="4"/>
      <c r="AM38" s="4"/>
      <c r="AN38" s="4"/>
      <c r="AO38" s="4"/>
      <c r="AP38" s="4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</row>
    <row r="39" spans="1:68" customFormat="1" ht="14.25">
      <c r="A39" s="3" t="str">
        <f t="shared" si="3"/>
        <v/>
      </c>
      <c r="B39" s="12"/>
      <c r="C39" s="54"/>
      <c r="D39" s="57"/>
      <c r="E39" s="58" t="str">
        <f t="shared" si="0"/>
        <v/>
      </c>
      <c r="F39" s="90" t="str">
        <f t="shared" si="1"/>
        <v/>
      </c>
      <c r="G39" s="12"/>
      <c r="H39" s="54"/>
      <c r="I39" s="54"/>
      <c r="J39" s="99"/>
      <c r="K39" s="93"/>
      <c r="L39" s="54"/>
      <c r="M39" s="54"/>
      <c r="N39" s="104"/>
      <c r="O39" s="12"/>
      <c r="P39" s="54"/>
      <c r="Q39" s="54"/>
      <c r="R39" s="99"/>
      <c r="S39" s="107"/>
      <c r="T39" s="52"/>
      <c r="U39" s="52"/>
      <c r="V39" s="87"/>
      <c r="W39" s="84"/>
      <c r="X39" s="5">
        <f t="shared" si="2"/>
        <v>0</v>
      </c>
      <c r="Y39" s="5"/>
      <c r="Z39" s="5"/>
      <c r="AA39" s="5"/>
      <c r="AB39" s="5"/>
      <c r="AC39" s="5"/>
      <c r="AD39" s="5"/>
      <c r="AE39" s="5"/>
      <c r="AF39" s="5"/>
      <c r="AG39" s="5"/>
      <c r="AH39" s="4"/>
      <c r="AI39" s="4"/>
      <c r="AJ39" s="4"/>
      <c r="AK39" s="4"/>
      <c r="AL39" s="4"/>
      <c r="AM39" s="4"/>
      <c r="AN39" s="4"/>
      <c r="AO39" s="4"/>
      <c r="AP39" s="4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</row>
    <row r="40" spans="1:68" customFormat="1" ht="14.25">
      <c r="A40" s="3" t="str">
        <f t="shared" si="3"/>
        <v/>
      </c>
      <c r="B40" s="12"/>
      <c r="C40" s="54"/>
      <c r="D40" s="57"/>
      <c r="E40" s="58" t="str">
        <f t="shared" si="0"/>
        <v/>
      </c>
      <c r="F40" s="90" t="str">
        <f t="shared" si="1"/>
        <v/>
      </c>
      <c r="G40" s="12"/>
      <c r="H40" s="54"/>
      <c r="I40" s="54"/>
      <c r="J40" s="99"/>
      <c r="K40" s="93"/>
      <c r="L40" s="54"/>
      <c r="M40" s="54"/>
      <c r="N40" s="104"/>
      <c r="O40" s="12"/>
      <c r="P40" s="54"/>
      <c r="Q40" s="54"/>
      <c r="R40" s="99"/>
      <c r="S40" s="107"/>
      <c r="T40" s="52"/>
      <c r="U40" s="52"/>
      <c r="V40" s="87"/>
      <c r="W40" s="84"/>
      <c r="X40" s="5">
        <f t="shared" si="2"/>
        <v>0</v>
      </c>
      <c r="Y40" s="5"/>
      <c r="Z40" s="5"/>
      <c r="AA40" s="5"/>
      <c r="AB40" s="5"/>
      <c r="AC40" s="5"/>
      <c r="AD40" s="5"/>
      <c r="AE40" s="5"/>
      <c r="AF40" s="5"/>
      <c r="AG40" s="5"/>
      <c r="AH40" s="4"/>
      <c r="AI40" s="4"/>
      <c r="AJ40" s="4"/>
      <c r="AK40" s="4"/>
      <c r="AL40" s="4"/>
      <c r="AM40" s="4"/>
      <c r="AN40" s="4"/>
      <c r="AO40" s="4"/>
      <c r="AP40" s="4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</row>
    <row r="41" spans="1:68" customFormat="1" ht="14.25">
      <c r="A41" s="3" t="str">
        <f t="shared" si="3"/>
        <v/>
      </c>
      <c r="B41" s="12"/>
      <c r="C41" s="54"/>
      <c r="D41" s="57"/>
      <c r="E41" s="58" t="str">
        <f t="shared" si="0"/>
        <v/>
      </c>
      <c r="F41" s="90" t="str">
        <f t="shared" si="1"/>
        <v/>
      </c>
      <c r="G41" s="12"/>
      <c r="H41" s="54"/>
      <c r="I41" s="54"/>
      <c r="J41" s="99"/>
      <c r="K41" s="93"/>
      <c r="L41" s="54"/>
      <c r="M41" s="54"/>
      <c r="N41" s="104"/>
      <c r="O41" s="12"/>
      <c r="P41" s="54"/>
      <c r="Q41" s="54"/>
      <c r="R41" s="99"/>
      <c r="S41" s="107"/>
      <c r="T41" s="52"/>
      <c r="U41" s="52"/>
      <c r="V41" s="87"/>
      <c r="W41" s="84"/>
      <c r="X41" s="5">
        <f t="shared" si="2"/>
        <v>0</v>
      </c>
      <c r="Y41" s="5"/>
      <c r="Z41" s="5"/>
      <c r="AA41" s="5"/>
      <c r="AB41" s="5"/>
      <c r="AC41" s="5"/>
      <c r="AD41" s="5"/>
      <c r="AE41" s="5"/>
      <c r="AF41" s="5"/>
      <c r="AG41" s="5"/>
      <c r="AH41" s="4"/>
      <c r="AI41" s="4"/>
      <c r="AJ41" s="4"/>
      <c r="AK41" s="4"/>
      <c r="AL41" s="4"/>
      <c r="AM41" s="4"/>
      <c r="AN41" s="4"/>
      <c r="AO41" s="4"/>
      <c r="AP41" s="4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</row>
    <row r="42" spans="1:68" customFormat="1" ht="14.25">
      <c r="A42" s="3" t="str">
        <f t="shared" si="3"/>
        <v/>
      </c>
      <c r="B42" s="12"/>
      <c r="C42" s="54"/>
      <c r="D42" s="57"/>
      <c r="E42" s="58" t="str">
        <f t="shared" si="0"/>
        <v/>
      </c>
      <c r="F42" s="90" t="str">
        <f t="shared" si="1"/>
        <v/>
      </c>
      <c r="G42" s="12"/>
      <c r="H42" s="54"/>
      <c r="I42" s="54"/>
      <c r="J42" s="99"/>
      <c r="K42" s="93"/>
      <c r="L42" s="54"/>
      <c r="M42" s="54"/>
      <c r="N42" s="104"/>
      <c r="O42" s="12"/>
      <c r="P42" s="54"/>
      <c r="Q42" s="54"/>
      <c r="R42" s="99"/>
      <c r="S42" s="107"/>
      <c r="T42" s="52"/>
      <c r="U42" s="52"/>
      <c r="V42" s="87"/>
      <c r="W42" s="84"/>
      <c r="X42" s="5">
        <f t="shared" si="2"/>
        <v>0</v>
      </c>
      <c r="Y42" s="5"/>
      <c r="Z42" s="5"/>
      <c r="AA42" s="5"/>
      <c r="AB42" s="5"/>
      <c r="AC42" s="5"/>
      <c r="AD42" s="5"/>
      <c r="AE42" s="5"/>
      <c r="AF42" s="5"/>
      <c r="AG42" s="5"/>
      <c r="AH42" s="4"/>
      <c r="AI42" s="4"/>
      <c r="AJ42" s="4"/>
      <c r="AK42" s="4"/>
      <c r="AL42" s="4"/>
      <c r="AM42" s="4"/>
      <c r="AN42" s="4"/>
      <c r="AO42" s="4"/>
      <c r="AP42" s="4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</row>
    <row r="43" spans="1:68" customFormat="1" ht="14.25">
      <c r="A43" s="3" t="str">
        <f t="shared" si="3"/>
        <v/>
      </c>
      <c r="B43" s="12"/>
      <c r="C43" s="54"/>
      <c r="D43" s="57"/>
      <c r="E43" s="58" t="str">
        <f t="shared" si="0"/>
        <v/>
      </c>
      <c r="F43" s="90" t="str">
        <f t="shared" si="1"/>
        <v/>
      </c>
      <c r="G43" s="12"/>
      <c r="H43" s="54"/>
      <c r="I43" s="54"/>
      <c r="J43" s="99"/>
      <c r="K43" s="93"/>
      <c r="L43" s="54"/>
      <c r="M43" s="54"/>
      <c r="N43" s="104"/>
      <c r="O43" s="12"/>
      <c r="P43" s="54"/>
      <c r="Q43" s="54"/>
      <c r="R43" s="99"/>
      <c r="S43" s="107"/>
      <c r="T43" s="52"/>
      <c r="U43" s="52"/>
      <c r="V43" s="87"/>
      <c r="W43" s="84"/>
      <c r="X43" s="5">
        <f t="shared" si="2"/>
        <v>0</v>
      </c>
      <c r="Y43" s="5"/>
      <c r="Z43" s="5"/>
      <c r="AA43" s="5"/>
      <c r="AB43" s="5"/>
      <c r="AC43" s="5"/>
      <c r="AD43" s="5"/>
      <c r="AE43" s="5"/>
      <c r="AF43" s="5"/>
      <c r="AG43" s="5"/>
      <c r="AH43" s="4"/>
      <c r="AI43" s="4"/>
      <c r="AJ43" s="4"/>
      <c r="AK43" s="4"/>
      <c r="AL43" s="4"/>
      <c r="AM43" s="4"/>
      <c r="AN43" s="4"/>
      <c r="AO43" s="4"/>
      <c r="AP43" s="4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</row>
    <row r="44" spans="1:68" customFormat="1" ht="14.25">
      <c r="A44" s="3" t="str">
        <f t="shared" si="3"/>
        <v/>
      </c>
      <c r="B44" s="12"/>
      <c r="C44" s="54"/>
      <c r="D44" s="57"/>
      <c r="E44" s="58" t="str">
        <f t="shared" si="0"/>
        <v/>
      </c>
      <c r="F44" s="90" t="str">
        <f t="shared" si="1"/>
        <v/>
      </c>
      <c r="G44" s="12"/>
      <c r="H44" s="54"/>
      <c r="I44" s="54"/>
      <c r="J44" s="99"/>
      <c r="K44" s="93"/>
      <c r="L44" s="54"/>
      <c r="M44" s="54"/>
      <c r="N44" s="104"/>
      <c r="O44" s="12"/>
      <c r="P44" s="54"/>
      <c r="Q44" s="54"/>
      <c r="R44" s="99"/>
      <c r="S44" s="107"/>
      <c r="T44" s="52"/>
      <c r="U44" s="52"/>
      <c r="V44" s="87"/>
      <c r="W44" s="84"/>
      <c r="X44" s="5">
        <f t="shared" si="2"/>
        <v>0</v>
      </c>
      <c r="Y44" s="5"/>
      <c r="Z44" s="5"/>
      <c r="AA44" s="5"/>
      <c r="AB44" s="5"/>
      <c r="AC44" s="5"/>
      <c r="AD44" s="5"/>
      <c r="AE44" s="5"/>
      <c r="AF44" s="5"/>
      <c r="AG44" s="5"/>
      <c r="AH44" s="4"/>
      <c r="AI44" s="4"/>
      <c r="AJ44" s="4"/>
      <c r="AK44" s="4"/>
      <c r="AL44" s="4"/>
      <c r="AM44" s="4"/>
      <c r="AN44" s="4"/>
      <c r="AO44" s="4"/>
      <c r="AP44" s="4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</row>
    <row r="45" spans="1:68" customFormat="1" ht="14.25">
      <c r="A45" s="3" t="str">
        <f t="shared" si="3"/>
        <v/>
      </c>
      <c r="B45" s="12"/>
      <c r="C45" s="54"/>
      <c r="D45" s="57"/>
      <c r="E45" s="58" t="str">
        <f t="shared" si="0"/>
        <v/>
      </c>
      <c r="F45" s="90" t="str">
        <f t="shared" si="1"/>
        <v/>
      </c>
      <c r="G45" s="12"/>
      <c r="H45" s="54"/>
      <c r="I45" s="54"/>
      <c r="J45" s="99"/>
      <c r="K45" s="93"/>
      <c r="L45" s="54"/>
      <c r="M45" s="54"/>
      <c r="N45" s="104"/>
      <c r="O45" s="12"/>
      <c r="P45" s="54"/>
      <c r="Q45" s="54"/>
      <c r="R45" s="99"/>
      <c r="S45" s="107"/>
      <c r="T45" s="52"/>
      <c r="U45" s="52"/>
      <c r="V45" s="87"/>
      <c r="W45" s="84"/>
      <c r="X45" s="5">
        <f t="shared" si="2"/>
        <v>0</v>
      </c>
      <c r="Y45" s="5"/>
      <c r="Z45" s="5"/>
      <c r="AA45" s="5"/>
      <c r="AB45" s="5"/>
      <c r="AC45" s="5"/>
      <c r="AD45" s="5"/>
      <c r="AE45" s="5"/>
      <c r="AF45" s="5"/>
      <c r="AG45" s="5"/>
      <c r="AH45" s="4"/>
      <c r="AI45" s="4"/>
      <c r="AJ45" s="4"/>
      <c r="AK45" s="4"/>
      <c r="AL45" s="4"/>
      <c r="AM45" s="4"/>
      <c r="AN45" s="4"/>
      <c r="AO45" s="4"/>
      <c r="AP45" s="4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</row>
    <row r="46" spans="1:68" customFormat="1" ht="14.25">
      <c r="A46" s="3" t="str">
        <f t="shared" si="3"/>
        <v/>
      </c>
      <c r="B46" s="12"/>
      <c r="C46" s="54"/>
      <c r="D46" s="57"/>
      <c r="E46" s="58" t="str">
        <f t="shared" si="0"/>
        <v/>
      </c>
      <c r="F46" s="90" t="str">
        <f t="shared" si="1"/>
        <v/>
      </c>
      <c r="G46" s="12"/>
      <c r="H46" s="54"/>
      <c r="I46" s="54"/>
      <c r="J46" s="99"/>
      <c r="K46" s="93"/>
      <c r="L46" s="54"/>
      <c r="M46" s="54"/>
      <c r="N46" s="104"/>
      <c r="O46" s="12"/>
      <c r="P46" s="54"/>
      <c r="Q46" s="54"/>
      <c r="R46" s="99"/>
      <c r="S46" s="107"/>
      <c r="T46" s="52"/>
      <c r="U46" s="52"/>
      <c r="V46" s="87"/>
      <c r="W46" s="84"/>
      <c r="X46" s="5">
        <f t="shared" si="2"/>
        <v>0</v>
      </c>
      <c r="Y46" s="5"/>
      <c r="Z46" s="5"/>
      <c r="AA46" s="5"/>
      <c r="AB46" s="5"/>
      <c r="AC46" s="5"/>
      <c r="AD46" s="5"/>
      <c r="AE46" s="5"/>
      <c r="AF46" s="5"/>
      <c r="AG46" s="5"/>
      <c r="AH46" s="4"/>
      <c r="AI46" s="4"/>
      <c r="AJ46" s="4"/>
      <c r="AK46" s="4"/>
      <c r="AL46" s="4"/>
      <c r="AM46" s="4"/>
      <c r="AN46" s="4"/>
      <c r="AO46" s="4"/>
      <c r="AP46" s="4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</row>
    <row r="47" spans="1:68" customFormat="1" ht="14.25">
      <c r="A47" s="3" t="str">
        <f t="shared" si="3"/>
        <v/>
      </c>
      <c r="B47" s="12"/>
      <c r="C47" s="54"/>
      <c r="D47" s="57"/>
      <c r="E47" s="58" t="str">
        <f t="shared" si="0"/>
        <v/>
      </c>
      <c r="F47" s="90" t="str">
        <f t="shared" si="1"/>
        <v/>
      </c>
      <c r="G47" s="12"/>
      <c r="H47" s="54"/>
      <c r="I47" s="54"/>
      <c r="J47" s="99"/>
      <c r="K47" s="93"/>
      <c r="L47" s="54"/>
      <c r="M47" s="54"/>
      <c r="N47" s="104"/>
      <c r="O47" s="12"/>
      <c r="P47" s="54"/>
      <c r="Q47" s="54"/>
      <c r="R47" s="99"/>
      <c r="S47" s="107"/>
      <c r="T47" s="52"/>
      <c r="U47" s="52"/>
      <c r="V47" s="87"/>
      <c r="W47" s="84"/>
      <c r="X47" s="5">
        <f t="shared" si="2"/>
        <v>0</v>
      </c>
      <c r="Y47" s="5"/>
      <c r="Z47" s="5"/>
      <c r="AA47" s="5"/>
      <c r="AB47" s="5"/>
      <c r="AC47" s="5"/>
      <c r="AD47" s="5"/>
      <c r="AE47" s="5"/>
      <c r="AF47" s="5"/>
      <c r="AG47" s="5"/>
      <c r="AH47" s="4"/>
      <c r="AI47" s="4"/>
      <c r="AJ47" s="4"/>
      <c r="AK47" s="4"/>
      <c r="AL47" s="4"/>
      <c r="AM47" s="4"/>
      <c r="AN47" s="4"/>
      <c r="AO47" s="4"/>
      <c r="AP47" s="4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</row>
    <row r="48" spans="1:68" customFormat="1" ht="14.25">
      <c r="A48" s="3" t="str">
        <f t="shared" si="3"/>
        <v/>
      </c>
      <c r="B48" s="12"/>
      <c r="C48" s="54"/>
      <c r="D48" s="57"/>
      <c r="E48" s="58" t="str">
        <f t="shared" si="0"/>
        <v/>
      </c>
      <c r="F48" s="90" t="str">
        <f t="shared" si="1"/>
        <v/>
      </c>
      <c r="G48" s="12"/>
      <c r="H48" s="54"/>
      <c r="I48" s="54"/>
      <c r="J48" s="99"/>
      <c r="K48" s="93"/>
      <c r="L48" s="54"/>
      <c r="M48" s="54"/>
      <c r="N48" s="104"/>
      <c r="O48" s="12"/>
      <c r="P48" s="54"/>
      <c r="Q48" s="54"/>
      <c r="R48" s="99"/>
      <c r="S48" s="107"/>
      <c r="T48" s="52"/>
      <c r="U48" s="52"/>
      <c r="V48" s="87"/>
      <c r="W48" s="84"/>
      <c r="X48" s="5">
        <f t="shared" si="2"/>
        <v>0</v>
      </c>
      <c r="Y48" s="5"/>
      <c r="Z48" s="5"/>
      <c r="AA48" s="5"/>
      <c r="AB48" s="5"/>
      <c r="AC48" s="5"/>
      <c r="AD48" s="5"/>
      <c r="AE48" s="5"/>
      <c r="AF48" s="5"/>
      <c r="AG48" s="5"/>
      <c r="AH48" s="4"/>
      <c r="AI48" s="4"/>
      <c r="AJ48" s="4"/>
      <c r="AK48" s="4"/>
      <c r="AL48" s="4"/>
      <c r="AM48" s="4"/>
      <c r="AN48" s="4"/>
      <c r="AO48" s="4"/>
      <c r="AP48" s="4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</row>
    <row r="49" spans="1:68" customFormat="1" ht="14.25">
      <c r="A49" s="3" t="str">
        <f t="shared" si="3"/>
        <v/>
      </c>
      <c r="B49" s="12"/>
      <c r="C49" s="54"/>
      <c r="D49" s="57"/>
      <c r="E49" s="58" t="str">
        <f t="shared" si="0"/>
        <v/>
      </c>
      <c r="F49" s="90" t="str">
        <f t="shared" si="1"/>
        <v/>
      </c>
      <c r="G49" s="12"/>
      <c r="H49" s="54"/>
      <c r="I49" s="54"/>
      <c r="J49" s="99"/>
      <c r="K49" s="93"/>
      <c r="L49" s="54"/>
      <c r="M49" s="54"/>
      <c r="N49" s="104"/>
      <c r="O49" s="12"/>
      <c r="P49" s="54"/>
      <c r="Q49" s="54"/>
      <c r="R49" s="99"/>
      <c r="S49" s="107"/>
      <c r="T49" s="52"/>
      <c r="U49" s="52"/>
      <c r="V49" s="87"/>
      <c r="W49" s="84"/>
      <c r="X49" s="5">
        <f t="shared" si="2"/>
        <v>0</v>
      </c>
      <c r="Y49" s="5"/>
      <c r="Z49" s="5"/>
      <c r="AA49" s="5"/>
      <c r="AB49" s="5"/>
      <c r="AC49" s="5"/>
      <c r="AD49" s="5"/>
      <c r="AE49" s="5"/>
      <c r="AF49" s="5"/>
      <c r="AG49" s="5"/>
      <c r="AH49" s="4"/>
      <c r="AI49" s="4"/>
      <c r="AJ49" s="4"/>
      <c r="AK49" s="4"/>
      <c r="AL49" s="4"/>
      <c r="AM49" s="4"/>
      <c r="AN49" s="4"/>
      <c r="AO49" s="4"/>
      <c r="AP49" s="4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</row>
    <row r="50" spans="1:68" customFormat="1" ht="14.25">
      <c r="A50" s="3" t="str">
        <f t="shared" si="3"/>
        <v/>
      </c>
      <c r="B50" s="12"/>
      <c r="C50" s="54"/>
      <c r="D50" s="57"/>
      <c r="E50" s="58" t="str">
        <f t="shared" si="0"/>
        <v/>
      </c>
      <c r="F50" s="90" t="str">
        <f t="shared" si="1"/>
        <v/>
      </c>
      <c r="G50" s="12"/>
      <c r="H50" s="54"/>
      <c r="I50" s="54"/>
      <c r="J50" s="99"/>
      <c r="K50" s="93"/>
      <c r="L50" s="54"/>
      <c r="M50" s="54"/>
      <c r="N50" s="104"/>
      <c r="O50" s="12"/>
      <c r="P50" s="54"/>
      <c r="Q50" s="54"/>
      <c r="R50" s="99"/>
      <c r="S50" s="107"/>
      <c r="T50" s="52"/>
      <c r="U50" s="52"/>
      <c r="V50" s="87"/>
      <c r="W50" s="84"/>
      <c r="X50" s="5">
        <f t="shared" si="2"/>
        <v>0</v>
      </c>
      <c r="Y50" s="5"/>
      <c r="Z50" s="5"/>
      <c r="AA50" s="5"/>
      <c r="AB50" s="5"/>
      <c r="AC50" s="5"/>
      <c r="AD50" s="5"/>
      <c r="AE50" s="5"/>
      <c r="AF50" s="5"/>
      <c r="AG50" s="5"/>
      <c r="AH50" s="4"/>
      <c r="AI50" s="4"/>
      <c r="AJ50" s="4"/>
      <c r="AK50" s="4"/>
      <c r="AL50" s="4"/>
      <c r="AM50" s="4"/>
      <c r="AN50" s="4"/>
      <c r="AO50" s="4"/>
      <c r="AP50" s="4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</row>
    <row r="51" spans="1:68" customFormat="1" ht="14.25">
      <c r="A51" s="3" t="str">
        <f t="shared" si="3"/>
        <v/>
      </c>
      <c r="B51" s="12"/>
      <c r="C51" s="54"/>
      <c r="D51" s="57"/>
      <c r="E51" s="58" t="str">
        <f t="shared" si="0"/>
        <v/>
      </c>
      <c r="F51" s="90" t="str">
        <f t="shared" si="1"/>
        <v/>
      </c>
      <c r="G51" s="12"/>
      <c r="H51" s="54"/>
      <c r="I51" s="54"/>
      <c r="J51" s="99"/>
      <c r="K51" s="93"/>
      <c r="L51" s="54"/>
      <c r="M51" s="54"/>
      <c r="N51" s="104"/>
      <c r="O51" s="12"/>
      <c r="P51" s="54"/>
      <c r="Q51" s="54"/>
      <c r="R51" s="99"/>
      <c r="S51" s="107"/>
      <c r="T51" s="52"/>
      <c r="U51" s="52"/>
      <c r="V51" s="87"/>
      <c r="W51" s="84"/>
      <c r="X51" s="5">
        <f t="shared" si="2"/>
        <v>0</v>
      </c>
      <c r="Y51" s="5"/>
      <c r="Z51" s="5"/>
      <c r="AA51" s="5"/>
      <c r="AB51" s="5"/>
      <c r="AC51" s="5"/>
      <c r="AD51" s="5"/>
      <c r="AE51" s="5"/>
      <c r="AF51" s="5"/>
      <c r="AG51" s="5"/>
      <c r="AH51" s="4"/>
      <c r="AI51" s="4"/>
      <c r="AJ51" s="4"/>
      <c r="AK51" s="4"/>
      <c r="AL51" s="4"/>
      <c r="AM51" s="4"/>
      <c r="AN51" s="4"/>
      <c r="AO51" s="4"/>
      <c r="AP51" s="4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</row>
    <row r="52" spans="1:68" customFormat="1" ht="14.25">
      <c r="A52" s="3" t="str">
        <f t="shared" si="3"/>
        <v/>
      </c>
      <c r="B52" s="12"/>
      <c r="C52" s="54"/>
      <c r="D52" s="57"/>
      <c r="E52" s="58" t="str">
        <f t="shared" si="0"/>
        <v/>
      </c>
      <c r="F52" s="90" t="str">
        <f t="shared" si="1"/>
        <v/>
      </c>
      <c r="G52" s="12"/>
      <c r="H52" s="54"/>
      <c r="I52" s="54"/>
      <c r="J52" s="99"/>
      <c r="K52" s="93"/>
      <c r="L52" s="54"/>
      <c r="M52" s="54"/>
      <c r="N52" s="104"/>
      <c r="O52" s="12"/>
      <c r="P52" s="54"/>
      <c r="Q52" s="54"/>
      <c r="R52" s="99"/>
      <c r="S52" s="107"/>
      <c r="T52" s="52"/>
      <c r="U52" s="52"/>
      <c r="V52" s="87"/>
      <c r="W52" s="84"/>
      <c r="X52" s="5">
        <f t="shared" si="2"/>
        <v>0</v>
      </c>
      <c r="Y52" s="5"/>
      <c r="Z52" s="5"/>
      <c r="AA52" s="5"/>
      <c r="AB52" s="5"/>
      <c r="AC52" s="5"/>
      <c r="AD52" s="5"/>
      <c r="AE52" s="5"/>
      <c r="AF52" s="5"/>
      <c r="AG52" s="5"/>
      <c r="AH52" s="4"/>
      <c r="AI52" s="4"/>
      <c r="AJ52" s="4"/>
      <c r="AK52" s="4"/>
      <c r="AL52" s="4"/>
      <c r="AM52" s="4"/>
      <c r="AN52" s="4"/>
      <c r="AO52" s="4"/>
      <c r="AP52" s="4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</row>
    <row r="53" spans="1:68" customFormat="1" ht="14.25">
      <c r="A53" s="3" t="str">
        <f t="shared" si="3"/>
        <v/>
      </c>
      <c r="B53" s="12"/>
      <c r="C53" s="54"/>
      <c r="D53" s="57"/>
      <c r="E53" s="58" t="str">
        <f t="shared" si="0"/>
        <v/>
      </c>
      <c r="F53" s="90" t="str">
        <f t="shared" si="1"/>
        <v/>
      </c>
      <c r="G53" s="12"/>
      <c r="H53" s="54"/>
      <c r="I53" s="54"/>
      <c r="J53" s="99"/>
      <c r="K53" s="93"/>
      <c r="L53" s="54"/>
      <c r="M53" s="54"/>
      <c r="N53" s="104"/>
      <c r="O53" s="12"/>
      <c r="P53" s="54"/>
      <c r="Q53" s="54"/>
      <c r="R53" s="99"/>
      <c r="S53" s="107"/>
      <c r="T53" s="52"/>
      <c r="U53" s="52"/>
      <c r="V53" s="87"/>
      <c r="W53" s="84"/>
      <c r="X53" s="5">
        <f t="shared" si="2"/>
        <v>0</v>
      </c>
      <c r="Y53" s="5"/>
      <c r="Z53" s="5"/>
      <c r="AA53" s="5"/>
      <c r="AB53" s="5"/>
      <c r="AC53" s="5"/>
      <c r="AD53" s="5"/>
      <c r="AE53" s="5"/>
      <c r="AF53" s="5"/>
      <c r="AG53" s="5"/>
      <c r="AH53" s="4"/>
      <c r="AI53" s="4"/>
      <c r="AJ53" s="4"/>
      <c r="AK53" s="4"/>
      <c r="AL53" s="4"/>
      <c r="AM53" s="4"/>
      <c r="AN53" s="4"/>
      <c r="AO53" s="4"/>
      <c r="AP53" s="4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</row>
    <row r="54" spans="1:68" customFormat="1" ht="14.25">
      <c r="A54" s="3" t="str">
        <f t="shared" si="3"/>
        <v/>
      </c>
      <c r="B54" s="12"/>
      <c r="C54" s="54"/>
      <c r="D54" s="57"/>
      <c r="E54" s="58" t="str">
        <f t="shared" si="0"/>
        <v/>
      </c>
      <c r="F54" s="90" t="str">
        <f t="shared" si="1"/>
        <v/>
      </c>
      <c r="G54" s="12"/>
      <c r="H54" s="54"/>
      <c r="I54" s="54"/>
      <c r="J54" s="99"/>
      <c r="K54" s="93"/>
      <c r="L54" s="54"/>
      <c r="M54" s="54"/>
      <c r="N54" s="104"/>
      <c r="O54" s="12"/>
      <c r="P54" s="54"/>
      <c r="Q54" s="54"/>
      <c r="R54" s="99"/>
      <c r="S54" s="107"/>
      <c r="T54" s="52"/>
      <c r="U54" s="52"/>
      <c r="V54" s="87"/>
      <c r="W54" s="84"/>
      <c r="X54" s="5">
        <f t="shared" si="2"/>
        <v>0</v>
      </c>
      <c r="Y54" s="5"/>
      <c r="Z54" s="5"/>
      <c r="AA54" s="5"/>
      <c r="AB54" s="5"/>
      <c r="AC54" s="5"/>
      <c r="AD54" s="5"/>
      <c r="AE54" s="5"/>
      <c r="AF54" s="5"/>
      <c r="AG54" s="5"/>
      <c r="AH54" s="4"/>
      <c r="AI54" s="4"/>
      <c r="AJ54" s="4"/>
      <c r="AK54" s="4"/>
      <c r="AL54" s="4"/>
      <c r="AM54" s="4"/>
      <c r="AN54" s="4"/>
      <c r="AO54" s="4"/>
      <c r="AP54" s="4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</row>
    <row r="55" spans="1:68" customFormat="1" ht="14.25">
      <c r="A55" s="3" t="str">
        <f t="shared" si="3"/>
        <v/>
      </c>
      <c r="B55" s="12"/>
      <c r="C55" s="54"/>
      <c r="D55" s="57"/>
      <c r="E55" s="58" t="str">
        <f t="shared" si="0"/>
        <v/>
      </c>
      <c r="F55" s="90" t="str">
        <f t="shared" si="1"/>
        <v/>
      </c>
      <c r="G55" s="12"/>
      <c r="H55" s="54"/>
      <c r="I55" s="54"/>
      <c r="J55" s="99"/>
      <c r="K55" s="93"/>
      <c r="L55" s="54"/>
      <c r="M55" s="54"/>
      <c r="N55" s="104"/>
      <c r="O55" s="12"/>
      <c r="P55" s="54"/>
      <c r="Q55" s="54"/>
      <c r="R55" s="99"/>
      <c r="S55" s="107"/>
      <c r="T55" s="52"/>
      <c r="U55" s="52"/>
      <c r="V55" s="87"/>
      <c r="W55" s="84"/>
      <c r="X55" s="5">
        <f t="shared" si="2"/>
        <v>0</v>
      </c>
      <c r="Y55" s="5"/>
      <c r="Z55" s="5"/>
      <c r="AA55" s="5"/>
      <c r="AB55" s="5"/>
      <c r="AC55" s="5"/>
      <c r="AD55" s="5"/>
      <c r="AE55" s="5"/>
      <c r="AF55" s="5"/>
      <c r="AG55" s="5"/>
      <c r="AH55" s="4"/>
      <c r="AI55" s="4"/>
      <c r="AJ55" s="4"/>
      <c r="AK55" s="4"/>
      <c r="AL55" s="4"/>
      <c r="AM55" s="4"/>
      <c r="AN55" s="4"/>
      <c r="AO55" s="4"/>
      <c r="AP55" s="4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</row>
    <row r="56" spans="1:68" customFormat="1" ht="14.25">
      <c r="A56" s="3" t="str">
        <f t="shared" si="3"/>
        <v/>
      </c>
      <c r="B56" s="12"/>
      <c r="C56" s="54"/>
      <c r="D56" s="57"/>
      <c r="E56" s="58" t="str">
        <f t="shared" si="0"/>
        <v/>
      </c>
      <c r="F56" s="90" t="str">
        <f t="shared" si="1"/>
        <v/>
      </c>
      <c r="G56" s="12"/>
      <c r="H56" s="54"/>
      <c r="I56" s="54"/>
      <c r="J56" s="99"/>
      <c r="K56" s="93"/>
      <c r="L56" s="54"/>
      <c r="M56" s="54"/>
      <c r="N56" s="104"/>
      <c r="O56" s="12"/>
      <c r="P56" s="54"/>
      <c r="Q56" s="54"/>
      <c r="R56" s="99"/>
      <c r="S56" s="107"/>
      <c r="T56" s="52"/>
      <c r="U56" s="52"/>
      <c r="V56" s="87"/>
      <c r="W56" s="84"/>
      <c r="X56" s="5">
        <f t="shared" si="2"/>
        <v>0</v>
      </c>
      <c r="Y56" s="5"/>
      <c r="Z56" s="5"/>
      <c r="AA56" s="5"/>
      <c r="AB56" s="5"/>
      <c r="AC56" s="5"/>
      <c r="AD56" s="5"/>
      <c r="AE56" s="5"/>
      <c r="AF56" s="5"/>
      <c r="AG56" s="5"/>
      <c r="AH56" s="4"/>
      <c r="AI56" s="4"/>
      <c r="AJ56" s="4"/>
      <c r="AK56" s="4"/>
      <c r="AL56" s="4"/>
      <c r="AM56" s="4"/>
      <c r="AN56" s="4"/>
      <c r="AO56" s="4"/>
      <c r="AP56" s="4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</row>
    <row r="57" spans="1:68" customFormat="1" ht="14.25">
      <c r="A57" s="3" t="str">
        <f t="shared" si="3"/>
        <v/>
      </c>
      <c r="B57" s="12"/>
      <c r="C57" s="54"/>
      <c r="D57" s="57"/>
      <c r="E57" s="58" t="str">
        <f t="shared" si="0"/>
        <v/>
      </c>
      <c r="F57" s="90" t="str">
        <f t="shared" si="1"/>
        <v/>
      </c>
      <c r="G57" s="12"/>
      <c r="H57" s="54"/>
      <c r="I57" s="54"/>
      <c r="J57" s="99"/>
      <c r="K57" s="93"/>
      <c r="L57" s="54"/>
      <c r="M57" s="54"/>
      <c r="N57" s="104"/>
      <c r="O57" s="12"/>
      <c r="P57" s="54"/>
      <c r="Q57" s="54"/>
      <c r="R57" s="99"/>
      <c r="S57" s="107"/>
      <c r="T57" s="52"/>
      <c r="U57" s="52"/>
      <c r="V57" s="87"/>
      <c r="W57" s="84"/>
      <c r="X57" s="5">
        <f t="shared" si="2"/>
        <v>0</v>
      </c>
      <c r="Y57" s="5"/>
      <c r="Z57" s="5"/>
      <c r="AA57" s="5"/>
      <c r="AB57" s="5"/>
      <c r="AC57" s="5"/>
      <c r="AD57" s="5"/>
      <c r="AE57" s="5"/>
      <c r="AF57" s="5"/>
      <c r="AG57" s="5"/>
      <c r="AH57" s="4"/>
      <c r="AI57" s="4"/>
      <c r="AJ57" s="4"/>
      <c r="AK57" s="4"/>
      <c r="AL57" s="4"/>
      <c r="AM57" s="4"/>
      <c r="AN57" s="4"/>
      <c r="AO57" s="4"/>
      <c r="AP57" s="4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</row>
    <row r="58" spans="1:68" customFormat="1" ht="14.25">
      <c r="A58" s="3" t="str">
        <f t="shared" si="3"/>
        <v/>
      </c>
      <c r="B58" s="12"/>
      <c r="C58" s="54"/>
      <c r="D58" s="57"/>
      <c r="E58" s="58" t="str">
        <f t="shared" si="0"/>
        <v/>
      </c>
      <c r="F58" s="90" t="str">
        <f t="shared" si="1"/>
        <v/>
      </c>
      <c r="G58" s="12"/>
      <c r="H58" s="54"/>
      <c r="I58" s="54"/>
      <c r="J58" s="99"/>
      <c r="K58" s="93"/>
      <c r="L58" s="54"/>
      <c r="M58" s="54"/>
      <c r="N58" s="104"/>
      <c r="O58" s="12"/>
      <c r="P58" s="54"/>
      <c r="Q58" s="54"/>
      <c r="R58" s="99"/>
      <c r="S58" s="107"/>
      <c r="T58" s="52"/>
      <c r="U58" s="52"/>
      <c r="V58" s="87"/>
      <c r="W58" s="84"/>
      <c r="X58" s="5">
        <f t="shared" si="2"/>
        <v>0</v>
      </c>
      <c r="Y58" s="5"/>
      <c r="Z58" s="5"/>
      <c r="AA58" s="5"/>
      <c r="AB58" s="5"/>
      <c r="AC58" s="5"/>
      <c r="AD58" s="5"/>
      <c r="AE58" s="5"/>
      <c r="AF58" s="5"/>
      <c r="AG58" s="5"/>
      <c r="AH58" s="4"/>
      <c r="AI58" s="4"/>
      <c r="AJ58" s="4"/>
      <c r="AK58" s="4"/>
      <c r="AL58" s="4"/>
      <c r="AM58" s="4"/>
      <c r="AN58" s="4"/>
      <c r="AO58" s="4"/>
      <c r="AP58" s="4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</row>
    <row r="59" spans="1:68" customFormat="1" ht="14.25">
      <c r="A59" s="3" t="str">
        <f t="shared" si="3"/>
        <v/>
      </c>
      <c r="B59" s="12"/>
      <c r="C59" s="54"/>
      <c r="D59" s="57"/>
      <c r="E59" s="58" t="str">
        <f t="shared" si="0"/>
        <v/>
      </c>
      <c r="F59" s="90" t="str">
        <f t="shared" si="1"/>
        <v/>
      </c>
      <c r="G59" s="12"/>
      <c r="H59" s="54"/>
      <c r="I59" s="54"/>
      <c r="J59" s="99"/>
      <c r="K59" s="93"/>
      <c r="L59" s="54"/>
      <c r="M59" s="54"/>
      <c r="N59" s="104"/>
      <c r="O59" s="12"/>
      <c r="P59" s="54"/>
      <c r="Q59" s="54"/>
      <c r="R59" s="99"/>
      <c r="S59" s="107"/>
      <c r="T59" s="52"/>
      <c r="U59" s="52"/>
      <c r="V59" s="87"/>
      <c r="W59" s="84"/>
      <c r="X59" s="5">
        <f t="shared" si="2"/>
        <v>0</v>
      </c>
      <c r="Y59" s="5"/>
      <c r="Z59" s="5"/>
      <c r="AA59" s="5"/>
      <c r="AB59" s="5"/>
      <c r="AC59" s="5"/>
      <c r="AD59" s="5"/>
      <c r="AE59" s="5"/>
      <c r="AF59" s="5"/>
      <c r="AG59" s="5"/>
      <c r="AH59" s="4"/>
      <c r="AI59" s="4"/>
      <c r="AJ59" s="4"/>
      <c r="AK59" s="4"/>
      <c r="AL59" s="4"/>
      <c r="AM59" s="4"/>
      <c r="AN59" s="4"/>
      <c r="AO59" s="4"/>
      <c r="AP59" s="4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</row>
    <row r="60" spans="1:68" customFormat="1" ht="14.25">
      <c r="A60" s="3" t="str">
        <f t="shared" si="3"/>
        <v/>
      </c>
      <c r="B60" s="12"/>
      <c r="C60" s="54"/>
      <c r="D60" s="57"/>
      <c r="E60" s="58" t="str">
        <f t="shared" si="0"/>
        <v/>
      </c>
      <c r="F60" s="90" t="str">
        <f t="shared" si="1"/>
        <v/>
      </c>
      <c r="G60" s="12"/>
      <c r="H60" s="54"/>
      <c r="I60" s="54"/>
      <c r="J60" s="99"/>
      <c r="K60" s="93"/>
      <c r="L60" s="54"/>
      <c r="M60" s="54"/>
      <c r="N60" s="104"/>
      <c r="O60" s="12"/>
      <c r="P60" s="54"/>
      <c r="Q60" s="54"/>
      <c r="R60" s="99"/>
      <c r="S60" s="107"/>
      <c r="T60" s="52"/>
      <c r="U60" s="52"/>
      <c r="V60" s="87"/>
      <c r="W60" s="84"/>
      <c r="X60" s="5">
        <f t="shared" si="2"/>
        <v>0</v>
      </c>
      <c r="Y60" s="5"/>
      <c r="Z60" s="5"/>
      <c r="AA60" s="5"/>
      <c r="AB60" s="5"/>
      <c r="AC60" s="5"/>
      <c r="AD60" s="5"/>
      <c r="AE60" s="5"/>
      <c r="AF60" s="5"/>
      <c r="AG60" s="5"/>
      <c r="AH60" s="4"/>
      <c r="AI60" s="4"/>
      <c r="AJ60" s="4"/>
      <c r="AK60" s="4"/>
      <c r="AL60" s="4"/>
      <c r="AM60" s="4"/>
      <c r="AN60" s="4"/>
      <c r="AO60" s="4"/>
      <c r="AP60" s="4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</row>
    <row r="61" spans="1:68" customFormat="1" ht="14.25">
      <c r="A61" s="3" t="str">
        <f t="shared" si="3"/>
        <v/>
      </c>
      <c r="B61" s="12"/>
      <c r="C61" s="54"/>
      <c r="D61" s="57"/>
      <c r="E61" s="58" t="str">
        <f t="shared" si="0"/>
        <v/>
      </c>
      <c r="F61" s="90" t="str">
        <f t="shared" si="1"/>
        <v/>
      </c>
      <c r="G61" s="12"/>
      <c r="H61" s="54"/>
      <c r="I61" s="54"/>
      <c r="J61" s="99"/>
      <c r="K61" s="93"/>
      <c r="L61" s="54"/>
      <c r="M61" s="54"/>
      <c r="N61" s="104"/>
      <c r="O61" s="12"/>
      <c r="P61" s="54"/>
      <c r="Q61" s="54"/>
      <c r="R61" s="99"/>
      <c r="S61" s="107"/>
      <c r="T61" s="52"/>
      <c r="U61" s="52"/>
      <c r="V61" s="87"/>
      <c r="W61" s="84"/>
      <c r="X61" s="5">
        <f t="shared" si="2"/>
        <v>0</v>
      </c>
      <c r="Y61" s="5"/>
      <c r="Z61" s="5"/>
      <c r="AA61" s="5"/>
      <c r="AB61" s="5"/>
      <c r="AC61" s="5"/>
      <c r="AD61" s="5"/>
      <c r="AE61" s="5"/>
      <c r="AF61" s="5"/>
      <c r="AG61" s="5"/>
      <c r="AH61" s="4"/>
      <c r="AI61" s="4"/>
      <c r="AJ61" s="4"/>
      <c r="AK61" s="4"/>
      <c r="AL61" s="4"/>
      <c r="AM61" s="4"/>
      <c r="AN61" s="4"/>
      <c r="AO61" s="4"/>
      <c r="AP61" s="4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</row>
    <row r="62" spans="1:68" customFormat="1" ht="14.25">
      <c r="A62" s="3" t="str">
        <f t="shared" si="3"/>
        <v/>
      </c>
      <c r="B62" s="12"/>
      <c r="C62" s="54"/>
      <c r="D62" s="57"/>
      <c r="E62" s="58" t="str">
        <f t="shared" si="0"/>
        <v/>
      </c>
      <c r="F62" s="90" t="str">
        <f t="shared" si="1"/>
        <v/>
      </c>
      <c r="G62" s="12"/>
      <c r="H62" s="54"/>
      <c r="I62" s="54"/>
      <c r="J62" s="99"/>
      <c r="K62" s="93"/>
      <c r="L62" s="54"/>
      <c r="M62" s="54"/>
      <c r="N62" s="104"/>
      <c r="O62" s="12"/>
      <c r="P62" s="54"/>
      <c r="Q62" s="54"/>
      <c r="R62" s="99"/>
      <c r="S62" s="107"/>
      <c r="T62" s="52"/>
      <c r="U62" s="52"/>
      <c r="V62" s="87"/>
      <c r="W62" s="84"/>
      <c r="X62" s="5">
        <f t="shared" si="2"/>
        <v>0</v>
      </c>
      <c r="Y62" s="5"/>
      <c r="Z62" s="5"/>
      <c r="AA62" s="5"/>
      <c r="AB62" s="5"/>
      <c r="AC62" s="5"/>
      <c r="AD62" s="5"/>
      <c r="AE62" s="5"/>
      <c r="AF62" s="5"/>
      <c r="AG62" s="5"/>
      <c r="AH62" s="4"/>
      <c r="AI62" s="4"/>
      <c r="AJ62" s="4"/>
      <c r="AK62" s="4"/>
      <c r="AL62" s="4"/>
      <c r="AM62" s="4"/>
      <c r="AN62" s="4"/>
      <c r="AO62" s="4"/>
      <c r="AP62" s="4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</row>
    <row r="63" spans="1:68" customFormat="1" ht="14.25">
      <c r="A63" s="3" t="str">
        <f t="shared" si="3"/>
        <v/>
      </c>
      <c r="B63" s="12"/>
      <c r="C63" s="54"/>
      <c r="D63" s="57"/>
      <c r="E63" s="58" t="str">
        <f t="shared" si="0"/>
        <v/>
      </c>
      <c r="F63" s="90" t="str">
        <f t="shared" si="1"/>
        <v/>
      </c>
      <c r="G63" s="12"/>
      <c r="H63" s="54"/>
      <c r="I63" s="54"/>
      <c r="J63" s="99"/>
      <c r="K63" s="93"/>
      <c r="L63" s="54"/>
      <c r="M63" s="54"/>
      <c r="N63" s="104"/>
      <c r="O63" s="12"/>
      <c r="P63" s="54"/>
      <c r="Q63" s="54"/>
      <c r="R63" s="99"/>
      <c r="S63" s="107"/>
      <c r="T63" s="52"/>
      <c r="U63" s="52"/>
      <c r="V63" s="87"/>
      <c r="W63" s="84"/>
      <c r="X63" s="5">
        <f t="shared" si="2"/>
        <v>0</v>
      </c>
      <c r="Y63" s="5"/>
      <c r="Z63" s="5"/>
      <c r="AA63" s="5"/>
      <c r="AB63" s="5"/>
      <c r="AC63" s="5"/>
      <c r="AD63" s="5"/>
      <c r="AE63" s="5"/>
      <c r="AF63" s="5"/>
      <c r="AG63" s="5"/>
      <c r="AH63" s="4"/>
      <c r="AI63" s="4"/>
      <c r="AJ63" s="4"/>
      <c r="AK63" s="4"/>
      <c r="AL63" s="4"/>
      <c r="AM63" s="4"/>
      <c r="AN63" s="4"/>
      <c r="AO63" s="4"/>
      <c r="AP63" s="4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</row>
    <row r="64" spans="1:68" customFormat="1" ht="14.25">
      <c r="A64" s="3" t="str">
        <f t="shared" si="3"/>
        <v/>
      </c>
      <c r="B64" s="12"/>
      <c r="C64" s="54"/>
      <c r="D64" s="57"/>
      <c r="E64" s="58" t="str">
        <f t="shared" si="0"/>
        <v/>
      </c>
      <c r="F64" s="90" t="str">
        <f t="shared" si="1"/>
        <v/>
      </c>
      <c r="G64" s="12"/>
      <c r="H64" s="54"/>
      <c r="I64" s="54"/>
      <c r="J64" s="99"/>
      <c r="K64" s="93"/>
      <c r="L64" s="54"/>
      <c r="M64" s="54"/>
      <c r="N64" s="104"/>
      <c r="O64" s="12"/>
      <c r="P64" s="54"/>
      <c r="Q64" s="54"/>
      <c r="R64" s="99"/>
      <c r="S64" s="107"/>
      <c r="T64" s="52"/>
      <c r="U64" s="52"/>
      <c r="V64" s="87"/>
      <c r="W64" s="84"/>
      <c r="X64" s="5">
        <f t="shared" si="2"/>
        <v>0</v>
      </c>
      <c r="Y64" s="5"/>
      <c r="Z64" s="5"/>
      <c r="AA64" s="5"/>
      <c r="AB64" s="5"/>
      <c r="AC64" s="5"/>
      <c r="AD64" s="5"/>
      <c r="AE64" s="5"/>
      <c r="AF64" s="5"/>
      <c r="AG64" s="5"/>
      <c r="AH64" s="4"/>
      <c r="AI64" s="4"/>
      <c r="AJ64" s="4"/>
      <c r="AK64" s="4"/>
      <c r="AL64" s="4"/>
      <c r="AM64" s="4"/>
      <c r="AN64" s="4"/>
      <c r="AO64" s="4"/>
      <c r="AP64" s="4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</row>
    <row r="65" spans="1:55" ht="15" thickBot="1">
      <c r="A65" s="60" t="str">
        <f t="shared" si="3"/>
        <v/>
      </c>
      <c r="B65" s="61"/>
      <c r="C65" s="62"/>
      <c r="D65" s="63"/>
      <c r="E65" s="64" t="str">
        <f t="shared" si="0"/>
        <v/>
      </c>
      <c r="F65" s="91" t="str">
        <f t="shared" si="1"/>
        <v/>
      </c>
      <c r="G65" s="100"/>
      <c r="H65" s="76"/>
      <c r="I65" s="76"/>
      <c r="J65" s="101"/>
      <c r="K65" s="94"/>
      <c r="L65" s="76"/>
      <c r="M65" s="76"/>
      <c r="N65" s="105"/>
      <c r="O65" s="100"/>
      <c r="P65" s="76"/>
      <c r="Q65" s="76"/>
      <c r="R65" s="101"/>
      <c r="S65" s="108"/>
      <c r="T65" s="64"/>
      <c r="U65" s="64"/>
      <c r="V65" s="88"/>
      <c r="W65" s="85"/>
      <c r="X65" s="65">
        <f t="shared" si="2"/>
        <v>0</v>
      </c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</row>
    <row r="66" spans="1:55" s="68" customFormat="1" ht="14.25" hidden="1">
      <c r="A66" s="109"/>
      <c r="B66" s="109"/>
      <c r="C66" s="109"/>
      <c r="D66" s="109"/>
      <c r="E66" s="109"/>
      <c r="F66" s="109"/>
      <c r="G66" s="110"/>
      <c r="H66" s="111"/>
      <c r="I66" s="112" t="s">
        <v>84</v>
      </c>
      <c r="J66" s="112" t="s">
        <v>85</v>
      </c>
      <c r="K66" s="112" t="s">
        <v>86</v>
      </c>
      <c r="L66" s="112" t="s">
        <v>87</v>
      </c>
      <c r="M66" s="112" t="s">
        <v>88</v>
      </c>
      <c r="N66" s="112" t="s">
        <v>89</v>
      </c>
      <c r="O66" s="112" t="s">
        <v>90</v>
      </c>
      <c r="P66" s="112" t="s">
        <v>91</v>
      </c>
      <c r="Q66" s="112" t="s">
        <v>92</v>
      </c>
      <c r="R66" s="109"/>
      <c r="S66" s="109"/>
      <c r="T66" s="109"/>
      <c r="U66" s="109"/>
      <c r="V66" s="109"/>
      <c r="W66" s="109"/>
      <c r="X66" s="109"/>
      <c r="Y66" s="109"/>
      <c r="Z66" s="110"/>
      <c r="AA66" s="110"/>
      <c r="AB66" s="65"/>
      <c r="AC66" s="65"/>
      <c r="AD66" s="65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</row>
    <row r="67" spans="1:55" s="68" customFormat="1" ht="14.25" hidden="1">
      <c r="A67" s="109"/>
      <c r="B67" s="109"/>
      <c r="C67" s="110"/>
      <c r="D67" s="110"/>
      <c r="E67" s="110"/>
      <c r="F67" s="110"/>
      <c r="G67" s="109"/>
      <c r="H67" s="113" t="s">
        <v>42</v>
      </c>
      <c r="I67" s="114" t="s">
        <v>286</v>
      </c>
      <c r="J67" s="114" t="s">
        <v>41</v>
      </c>
      <c r="K67" s="114" t="s">
        <v>286</v>
      </c>
      <c r="L67" s="114" t="s">
        <v>41</v>
      </c>
      <c r="M67" s="114" t="s">
        <v>41</v>
      </c>
      <c r="N67" s="114" t="s">
        <v>286</v>
      </c>
      <c r="O67" s="114" t="s">
        <v>286</v>
      </c>
      <c r="P67" s="114" t="s">
        <v>286</v>
      </c>
      <c r="Q67" s="114" t="s">
        <v>286</v>
      </c>
      <c r="R67" s="110"/>
      <c r="S67" s="110"/>
      <c r="T67" s="110"/>
      <c r="U67" s="110"/>
      <c r="V67" s="110"/>
      <c r="W67" s="110"/>
      <c r="X67" s="110"/>
      <c r="Y67" s="110"/>
      <c r="Z67" s="110"/>
      <c r="AA67" s="110" t="s">
        <v>288</v>
      </c>
      <c r="AB67" s="65"/>
      <c r="AC67" s="65"/>
      <c r="AD67" s="65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</row>
    <row r="68" spans="1:55" s="68" customFormat="1" ht="14.25" hidden="1">
      <c r="A68" s="109"/>
      <c r="B68" s="109"/>
      <c r="C68" s="110"/>
      <c r="D68" s="110"/>
      <c r="E68" s="110"/>
      <c r="F68" s="110"/>
      <c r="G68" s="110"/>
      <c r="H68" s="113" t="s">
        <v>43</v>
      </c>
      <c r="I68" s="114" t="s">
        <v>286</v>
      </c>
      <c r="J68" s="114" t="s">
        <v>41</v>
      </c>
      <c r="K68" s="114" t="s">
        <v>286</v>
      </c>
      <c r="L68" s="114" t="s">
        <v>41</v>
      </c>
      <c r="M68" s="114" t="s">
        <v>41</v>
      </c>
      <c r="N68" s="114" t="s">
        <v>286</v>
      </c>
      <c r="O68" s="114" t="s">
        <v>286</v>
      </c>
      <c r="P68" s="114" t="s">
        <v>286</v>
      </c>
      <c r="Q68" s="114" t="s">
        <v>286</v>
      </c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65"/>
      <c r="AC68" s="65"/>
      <c r="AD68" s="65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</row>
    <row r="69" spans="1:55" s="68" customFormat="1" ht="14.25" hidden="1">
      <c r="A69" s="109"/>
      <c r="B69" s="109"/>
      <c r="C69" s="110"/>
      <c r="D69" s="110"/>
      <c r="E69" s="110"/>
      <c r="F69" s="110"/>
      <c r="G69" s="110"/>
      <c r="H69" s="114">
        <v>43</v>
      </c>
      <c r="I69" s="114" t="s">
        <v>285</v>
      </c>
      <c r="J69" s="114">
        <v>69</v>
      </c>
      <c r="K69" s="114" t="s">
        <v>285</v>
      </c>
      <c r="L69" s="114">
        <v>69</v>
      </c>
      <c r="M69" s="114">
        <v>52</v>
      </c>
      <c r="N69" s="114" t="s">
        <v>285</v>
      </c>
      <c r="O69" s="114" t="s">
        <v>285</v>
      </c>
      <c r="P69" s="114" t="s">
        <v>285</v>
      </c>
      <c r="Q69" s="114" t="s">
        <v>285</v>
      </c>
      <c r="R69" s="110"/>
      <c r="S69" s="110"/>
      <c r="T69" s="110"/>
      <c r="U69" s="110"/>
      <c r="V69" s="110"/>
      <c r="W69" s="110"/>
      <c r="X69" s="110"/>
      <c r="Y69" s="110"/>
      <c r="Z69" s="110" t="s">
        <v>60</v>
      </c>
      <c r="AA69" s="110"/>
      <c r="AB69" s="65"/>
      <c r="AC69" s="65"/>
      <c r="AD69" s="65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</row>
    <row r="70" spans="1:55" s="68" customFormat="1" ht="12.75" hidden="1" customHeight="1">
      <c r="A70" s="109"/>
      <c r="B70" s="109"/>
      <c r="C70" s="110"/>
      <c r="D70" s="110"/>
      <c r="E70" s="74"/>
      <c r="F70" s="110"/>
      <c r="G70" s="115" t="s">
        <v>283</v>
      </c>
      <c r="H70" s="114">
        <v>47</v>
      </c>
      <c r="I70" s="114"/>
      <c r="J70" s="114" t="s">
        <v>338</v>
      </c>
      <c r="K70" s="114"/>
      <c r="L70" s="114" t="s">
        <v>338</v>
      </c>
      <c r="M70" s="114">
        <v>63</v>
      </c>
      <c r="N70" s="114"/>
      <c r="O70" s="114"/>
      <c r="P70" s="114"/>
      <c r="Q70" s="114"/>
      <c r="R70" s="110"/>
      <c r="S70" s="110"/>
      <c r="T70" s="110"/>
      <c r="U70" s="110"/>
      <c r="V70" s="110"/>
      <c r="W70" s="110"/>
      <c r="X70" s="110"/>
      <c r="Y70" s="110"/>
      <c r="Z70" s="110" t="s">
        <v>61</v>
      </c>
      <c r="AA70" s="110"/>
      <c r="AB70" s="65"/>
      <c r="AC70" s="65"/>
      <c r="AD70" s="65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</row>
    <row r="71" spans="1:55" s="68" customFormat="1" ht="12.75" hidden="1" customHeight="1">
      <c r="A71" s="109"/>
      <c r="B71" s="116"/>
      <c r="C71" s="110"/>
      <c r="D71" s="110"/>
      <c r="E71" s="110"/>
      <c r="F71" s="110"/>
      <c r="G71" s="110"/>
      <c r="H71" s="114">
        <v>52</v>
      </c>
      <c r="I71" s="114"/>
      <c r="J71" s="114"/>
      <c r="K71" s="114"/>
      <c r="L71" s="114"/>
      <c r="M71" s="114">
        <v>76</v>
      </c>
      <c r="N71" s="114"/>
      <c r="O71" s="114"/>
      <c r="P71" s="114"/>
      <c r="Q71" s="114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65"/>
      <c r="AC71" s="65"/>
      <c r="AD71" s="65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</row>
    <row r="72" spans="1:55" s="68" customFormat="1" ht="14.25" hidden="1">
      <c r="A72" s="109"/>
      <c r="B72" s="109"/>
      <c r="C72" s="110"/>
      <c r="D72" s="110"/>
      <c r="E72" s="110"/>
      <c r="F72" s="110"/>
      <c r="G72" s="110"/>
      <c r="H72" s="114">
        <v>57</v>
      </c>
      <c r="I72" s="114"/>
      <c r="J72" s="114"/>
      <c r="K72" s="114"/>
      <c r="L72" s="114"/>
      <c r="M72" s="114" t="s">
        <v>293</v>
      </c>
      <c r="N72" s="114"/>
      <c r="O72" s="114"/>
      <c r="P72" s="114"/>
      <c r="Q72" s="114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65"/>
      <c r="AC72" s="65"/>
      <c r="AD72" s="65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</row>
    <row r="73" spans="1:55" s="68" customFormat="1" ht="14.25" hidden="1">
      <c r="A73" s="109"/>
      <c r="B73" s="109"/>
      <c r="C73" s="110"/>
      <c r="D73" s="110"/>
      <c r="E73" s="110"/>
      <c r="F73" s="110"/>
      <c r="G73" s="110"/>
      <c r="H73" s="114">
        <v>63</v>
      </c>
      <c r="I73" s="114"/>
      <c r="J73" s="114"/>
      <c r="K73" s="114"/>
      <c r="L73" s="114"/>
      <c r="M73" s="114"/>
      <c r="N73" s="114"/>
      <c r="O73" s="114"/>
      <c r="P73" s="114"/>
      <c r="Q73" s="114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65"/>
      <c r="AC73" s="65"/>
      <c r="AD73" s="65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</row>
    <row r="74" spans="1:55" s="68" customFormat="1" ht="14.25" hidden="1">
      <c r="A74" s="109"/>
      <c r="B74" s="109"/>
      <c r="C74" s="110"/>
      <c r="D74" s="110"/>
      <c r="E74" s="110"/>
      <c r="F74" s="110"/>
      <c r="G74" s="110"/>
      <c r="H74" s="114">
        <v>69</v>
      </c>
      <c r="I74" s="114"/>
      <c r="J74" s="114"/>
      <c r="K74" s="114"/>
      <c r="L74" s="114"/>
      <c r="M74" s="114"/>
      <c r="N74" s="114"/>
      <c r="O74" s="114"/>
      <c r="P74" s="114"/>
      <c r="Q74" s="114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65"/>
      <c r="AC74" s="65"/>
      <c r="AD74" s="65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</row>
    <row r="75" spans="1:55" s="68" customFormat="1" ht="14.25" hidden="1">
      <c r="A75" s="109"/>
      <c r="B75" s="109"/>
      <c r="C75" s="110"/>
      <c r="D75" s="110"/>
      <c r="E75" s="110"/>
      <c r="F75" s="110"/>
      <c r="G75" s="110"/>
      <c r="H75" s="114">
        <v>76</v>
      </c>
      <c r="I75" s="114"/>
      <c r="J75" s="114"/>
      <c r="K75" s="114"/>
      <c r="L75" s="114"/>
      <c r="M75" s="114"/>
      <c r="N75" s="114"/>
      <c r="O75" s="114"/>
      <c r="P75" s="114"/>
      <c r="Q75" s="114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65"/>
      <c r="AC75" s="65"/>
      <c r="AD75" s="65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</row>
    <row r="76" spans="1:55" s="68" customFormat="1" ht="14.25" hidden="1">
      <c r="A76" s="109"/>
      <c r="B76" s="109"/>
      <c r="C76" s="110"/>
      <c r="D76" s="110"/>
      <c r="E76" s="110"/>
      <c r="F76" s="110"/>
      <c r="G76" s="110"/>
      <c r="H76" s="114">
        <v>84</v>
      </c>
      <c r="I76" s="114"/>
      <c r="J76" s="114"/>
      <c r="K76" s="114"/>
      <c r="L76" s="114"/>
      <c r="M76" s="114"/>
      <c r="N76" s="114"/>
      <c r="O76" s="114"/>
      <c r="P76" s="114"/>
      <c r="Q76" s="114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65"/>
      <c r="AC76" s="65"/>
      <c r="AD76" s="65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</row>
    <row r="77" spans="1:55" s="68" customFormat="1" ht="14.25" hidden="1">
      <c r="A77" s="109"/>
      <c r="B77" s="109"/>
      <c r="C77" s="110"/>
      <c r="D77" s="110"/>
      <c r="E77" s="110"/>
      <c r="F77" s="110"/>
      <c r="G77" s="110"/>
      <c r="H77" s="114" t="s">
        <v>66</v>
      </c>
      <c r="I77" s="114"/>
      <c r="J77" s="114"/>
      <c r="K77" s="114"/>
      <c r="L77" s="114"/>
      <c r="M77" s="114"/>
      <c r="N77" s="114"/>
      <c r="O77" s="114"/>
      <c r="P77" s="114"/>
      <c r="Q77" s="114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65"/>
      <c r="AC77" s="65"/>
      <c r="AD77" s="65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</row>
    <row r="78" spans="1:55" s="68" customFormat="1" ht="14.25" hidden="1">
      <c r="A78" s="109"/>
      <c r="B78" s="109"/>
      <c r="C78" s="110"/>
      <c r="D78" s="110"/>
      <c r="E78" s="110"/>
      <c r="F78" s="110"/>
      <c r="G78" s="110"/>
      <c r="H78" s="114">
        <v>53</v>
      </c>
      <c r="I78" s="114" t="s">
        <v>285</v>
      </c>
      <c r="J78" s="114">
        <v>83</v>
      </c>
      <c r="K78" s="114" t="s">
        <v>285</v>
      </c>
      <c r="L78" s="114">
        <v>83</v>
      </c>
      <c r="M78" s="114">
        <v>59</v>
      </c>
      <c r="N78" s="114">
        <v>83</v>
      </c>
      <c r="O78" s="114" t="s">
        <v>285</v>
      </c>
      <c r="P78" s="114" t="s">
        <v>285</v>
      </c>
      <c r="Q78" s="114" t="s">
        <v>285</v>
      </c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65"/>
      <c r="AC78" s="65"/>
      <c r="AD78" s="65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</row>
    <row r="79" spans="1:55" s="68" customFormat="1" ht="14.25" hidden="1">
      <c r="A79" s="109"/>
      <c r="B79" s="109"/>
      <c r="C79" s="110"/>
      <c r="D79" s="110"/>
      <c r="E79" s="110"/>
      <c r="F79" s="110"/>
      <c r="G79" s="110"/>
      <c r="H79" s="114">
        <v>59</v>
      </c>
      <c r="I79" s="114"/>
      <c r="J79" s="114" t="s">
        <v>287</v>
      </c>
      <c r="K79" s="114"/>
      <c r="L79" s="114" t="s">
        <v>287</v>
      </c>
      <c r="M79" s="114">
        <v>74</v>
      </c>
      <c r="N79" s="114" t="s">
        <v>287</v>
      </c>
      <c r="O79" s="114"/>
      <c r="P79" s="114"/>
      <c r="Q79" s="114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65"/>
      <c r="AC79" s="65"/>
      <c r="AD79" s="65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</row>
    <row r="80" spans="1:55" s="68" customFormat="1" ht="14.25" hidden="1">
      <c r="A80" s="109"/>
      <c r="B80" s="109"/>
      <c r="C80" s="110"/>
      <c r="D80" s="110"/>
      <c r="E80" s="110"/>
      <c r="F80" s="110"/>
      <c r="G80" s="110"/>
      <c r="H80" s="114">
        <v>66</v>
      </c>
      <c r="I80" s="114"/>
      <c r="J80" s="114"/>
      <c r="K80" s="114"/>
      <c r="L80" s="114"/>
      <c r="M80" s="114">
        <v>93</v>
      </c>
      <c r="N80" s="114"/>
      <c r="O80" s="114"/>
      <c r="P80" s="114"/>
      <c r="Q80" s="114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65"/>
      <c r="AC80" s="65"/>
      <c r="AD80" s="65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</row>
    <row r="81" spans="1:55" s="68" customFormat="1" ht="14.25" hidden="1">
      <c r="A81" s="109"/>
      <c r="B81" s="109"/>
      <c r="C81" s="110"/>
      <c r="D81" s="110"/>
      <c r="E81" s="110"/>
      <c r="F81" s="110"/>
      <c r="G81" s="110"/>
      <c r="H81" s="114">
        <v>74</v>
      </c>
      <c r="I81" s="114"/>
      <c r="J81" s="114"/>
      <c r="K81" s="114"/>
      <c r="L81" s="114"/>
      <c r="M81" s="114" t="s">
        <v>297</v>
      </c>
      <c r="N81" s="114"/>
      <c r="O81" s="114"/>
      <c r="P81" s="114"/>
      <c r="Q81" s="114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65"/>
      <c r="AC81" s="65"/>
      <c r="AD81" s="65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</row>
    <row r="82" spans="1:55" s="68" customFormat="1" ht="14.25" hidden="1">
      <c r="A82" s="109"/>
      <c r="B82" s="109"/>
      <c r="C82" s="110"/>
      <c r="D82" s="110"/>
      <c r="E82" s="110"/>
      <c r="F82" s="110"/>
      <c r="G82" s="110"/>
      <c r="H82" s="114">
        <v>83</v>
      </c>
      <c r="I82" s="114"/>
      <c r="J82" s="114"/>
      <c r="K82" s="114"/>
      <c r="L82" s="114"/>
      <c r="M82" s="114"/>
      <c r="N82" s="114"/>
      <c r="O82" s="114"/>
      <c r="P82" s="114"/>
      <c r="Q82" s="114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65"/>
      <c r="AC82" s="65"/>
      <c r="AD82" s="65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</row>
    <row r="83" spans="1:55" s="68" customFormat="1" ht="14.25" hidden="1">
      <c r="A83" s="109"/>
      <c r="B83" s="109"/>
      <c r="C83" s="110"/>
      <c r="D83" s="110"/>
      <c r="E83" s="110"/>
      <c r="F83" s="110"/>
      <c r="G83" s="110"/>
      <c r="H83" s="114">
        <v>93</v>
      </c>
      <c r="I83" s="114"/>
      <c r="J83" s="114"/>
      <c r="K83" s="114"/>
      <c r="L83" s="114"/>
      <c r="M83" s="114"/>
      <c r="N83" s="114"/>
      <c r="O83" s="114"/>
      <c r="P83" s="114"/>
      <c r="Q83" s="114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65"/>
      <c r="AC83" s="65"/>
      <c r="AD83" s="65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</row>
    <row r="84" spans="1:55" s="68" customFormat="1" ht="14.25" hidden="1">
      <c r="A84" s="109"/>
      <c r="B84" s="109"/>
      <c r="C84" s="110"/>
      <c r="D84" s="110"/>
      <c r="E84" s="110"/>
      <c r="F84" s="110"/>
      <c r="G84" s="110"/>
      <c r="H84" s="114">
        <v>105</v>
      </c>
      <c r="I84" s="114"/>
      <c r="J84" s="114"/>
      <c r="K84" s="114"/>
      <c r="L84" s="114"/>
      <c r="M84" s="114"/>
      <c r="N84" s="114"/>
      <c r="O84" s="114"/>
      <c r="P84" s="114"/>
      <c r="Q84" s="114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65"/>
      <c r="AC84" s="65"/>
      <c r="AD84" s="65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</row>
    <row r="85" spans="1:55" s="68" customFormat="1" ht="14.25" hidden="1">
      <c r="A85" s="109"/>
      <c r="B85" s="109"/>
      <c r="C85" s="110"/>
      <c r="D85" s="110"/>
      <c r="E85" s="110"/>
      <c r="F85" s="110"/>
      <c r="G85" s="110"/>
      <c r="H85" s="114">
        <v>120</v>
      </c>
      <c r="I85" s="114"/>
      <c r="J85" s="114"/>
      <c r="K85" s="114"/>
      <c r="L85" s="114"/>
      <c r="M85" s="114"/>
      <c r="N85" s="114"/>
      <c r="O85" s="114"/>
      <c r="P85" s="114"/>
      <c r="Q85" s="114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65"/>
      <c r="AC85" s="65"/>
      <c r="AD85" s="65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</row>
    <row r="86" spans="1:55" s="68" customFormat="1" ht="14.25" hidden="1">
      <c r="A86" s="109"/>
      <c r="B86" s="109"/>
      <c r="C86" s="110"/>
      <c r="D86" s="110"/>
      <c r="E86" s="110"/>
      <c r="F86" s="110"/>
      <c r="G86" s="110"/>
      <c r="H86" s="114" t="s">
        <v>67</v>
      </c>
      <c r="I86" s="114"/>
      <c r="J86" s="114"/>
      <c r="K86" s="114"/>
      <c r="L86" s="114"/>
      <c r="M86" s="114"/>
      <c r="N86" s="114"/>
      <c r="O86" s="114"/>
      <c r="P86" s="114"/>
      <c r="Q86" s="114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65"/>
      <c r="AC86" s="65"/>
      <c r="AD86" s="65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</row>
    <row r="87" spans="1:55" s="68" customFormat="1" ht="14.25" hidden="1">
      <c r="A87" s="109"/>
      <c r="B87" s="109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65"/>
      <c r="AC87" s="65"/>
      <c r="AD87" s="65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</row>
    <row r="88" spans="1:55" s="68" customFormat="1" ht="14.25" hidden="1">
      <c r="A88" s="109"/>
      <c r="B88" s="109"/>
      <c r="C88" s="110"/>
      <c r="D88" s="110"/>
      <c r="E88" s="110"/>
      <c r="F88" s="110"/>
      <c r="G88" s="110"/>
      <c r="H88" s="113" t="s">
        <v>44</v>
      </c>
      <c r="I88" s="114">
        <v>14</v>
      </c>
      <c r="J88" s="114">
        <v>14</v>
      </c>
      <c r="K88" s="114">
        <v>14</v>
      </c>
      <c r="L88" s="114">
        <v>19</v>
      </c>
      <c r="M88" s="114">
        <v>14</v>
      </c>
      <c r="N88" s="114">
        <v>40</v>
      </c>
      <c r="O88" s="114">
        <v>50</v>
      </c>
      <c r="P88" s="114">
        <v>60</v>
      </c>
      <c r="Q88" s="114">
        <v>70</v>
      </c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65"/>
      <c r="AC88" s="65"/>
      <c r="AD88" s="65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</row>
    <row r="89" spans="1:55" s="68" customFormat="1" ht="14.25" hidden="1">
      <c r="A89" s="109"/>
      <c r="B89" s="109"/>
      <c r="C89" s="110"/>
      <c r="D89" s="110"/>
      <c r="E89" s="110"/>
      <c r="F89" s="110"/>
      <c r="G89" s="110"/>
      <c r="H89" s="113" t="s">
        <v>45</v>
      </c>
      <c r="I89" s="114">
        <v>999</v>
      </c>
      <c r="J89" s="114">
        <v>18</v>
      </c>
      <c r="K89" s="114">
        <v>999</v>
      </c>
      <c r="L89" s="114">
        <v>23</v>
      </c>
      <c r="M89" s="114">
        <v>999</v>
      </c>
      <c r="N89" s="114">
        <v>49</v>
      </c>
      <c r="O89" s="114">
        <v>999</v>
      </c>
      <c r="P89" s="114">
        <v>69</v>
      </c>
      <c r="Q89" s="114">
        <v>999</v>
      </c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65"/>
      <c r="AC89" s="65"/>
      <c r="AD89" s="65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</row>
    <row r="90" spans="1:55" s="68" customFormat="1" ht="14.25" hidden="1">
      <c r="A90" s="109"/>
      <c r="B90" s="109"/>
      <c r="C90" s="110"/>
      <c r="D90" s="110"/>
      <c r="E90" s="110"/>
      <c r="F90" s="110"/>
      <c r="G90" s="110"/>
      <c r="H90" s="110"/>
      <c r="I90" s="114"/>
      <c r="J90" s="114"/>
      <c r="K90" s="114"/>
      <c r="L90" s="114"/>
      <c r="M90" s="114"/>
      <c r="N90" s="114"/>
      <c r="O90" s="114"/>
      <c r="P90" s="114"/>
      <c r="Q90" s="114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65"/>
      <c r="AC90" s="65"/>
      <c r="AD90" s="65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</row>
    <row r="91" spans="1:55" s="68" customFormat="1" ht="14.25" hidden="1">
      <c r="A91" s="109"/>
      <c r="B91" s="109"/>
      <c r="C91" s="110"/>
      <c r="D91" s="110"/>
      <c r="E91" s="110"/>
      <c r="F91" s="110"/>
      <c r="G91" s="110"/>
      <c r="H91" s="113" t="s">
        <v>46</v>
      </c>
      <c r="I91" s="114">
        <v>14</v>
      </c>
      <c r="J91" s="114">
        <v>14</v>
      </c>
      <c r="K91" s="114">
        <v>14</v>
      </c>
      <c r="L91" s="114">
        <v>19</v>
      </c>
      <c r="M91" s="114">
        <v>14</v>
      </c>
      <c r="N91" s="114">
        <v>40</v>
      </c>
      <c r="O91" s="114">
        <v>50</v>
      </c>
      <c r="P91" s="114">
        <v>60</v>
      </c>
      <c r="Q91" s="114">
        <v>70</v>
      </c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65"/>
      <c r="AC91" s="65"/>
      <c r="AD91" s="65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</row>
    <row r="92" spans="1:55" s="68" customFormat="1" ht="14.25" hidden="1">
      <c r="A92" s="109"/>
      <c r="B92" s="109"/>
      <c r="C92" s="110"/>
      <c r="D92" s="110"/>
      <c r="E92" s="110"/>
      <c r="F92" s="110"/>
      <c r="G92" s="110"/>
      <c r="H92" s="113" t="s">
        <v>47</v>
      </c>
      <c r="I92" s="114">
        <v>999</v>
      </c>
      <c r="J92" s="114">
        <v>18</v>
      </c>
      <c r="K92" s="114">
        <v>999</v>
      </c>
      <c r="L92" s="114">
        <v>23</v>
      </c>
      <c r="M92" s="114">
        <v>999</v>
      </c>
      <c r="N92" s="114">
        <v>49</v>
      </c>
      <c r="O92" s="114">
        <v>999</v>
      </c>
      <c r="P92" s="114">
        <v>999</v>
      </c>
      <c r="Q92" s="114">
        <v>999</v>
      </c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65"/>
      <c r="AC92" s="65"/>
      <c r="AD92" s="65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</row>
    <row r="93" spans="1:55" s="68" customFormat="1" ht="14.25" hidden="1">
      <c r="A93" s="109"/>
      <c r="B93" s="109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65"/>
      <c r="AC93" s="65"/>
      <c r="AD93" s="65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</row>
    <row r="94" spans="1:55" s="68" customFormat="1" ht="14.25" hidden="1">
      <c r="A94" s="109"/>
      <c r="B94" s="109"/>
      <c r="C94" s="110"/>
      <c r="D94" s="110"/>
      <c r="E94" s="110"/>
      <c r="F94" s="110"/>
      <c r="G94" s="110"/>
      <c r="H94" s="110"/>
      <c r="I94" s="110" t="s">
        <v>64</v>
      </c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65"/>
      <c r="AC94" s="65"/>
      <c r="AD94" s="65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</row>
    <row r="95" spans="1:55" s="68" customFormat="1" ht="14.25" hidden="1">
      <c r="A95" s="109"/>
      <c r="B95" s="109"/>
      <c r="C95" s="110"/>
      <c r="D95" s="110"/>
      <c r="E95" s="110"/>
      <c r="F95" s="110"/>
      <c r="G95" s="110" t="s">
        <v>62</v>
      </c>
      <c r="H95" s="110">
        <v>43</v>
      </c>
      <c r="I95" s="110"/>
      <c r="J95" s="110"/>
      <c r="K95" s="110"/>
      <c r="L95" s="110"/>
      <c r="M95" s="110">
        <v>2</v>
      </c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65"/>
      <c r="AC95" s="65"/>
      <c r="AD95" s="65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</row>
    <row r="96" spans="1:55" s="68" customFormat="1" ht="14.25" hidden="1">
      <c r="A96" s="109"/>
      <c r="B96" s="109"/>
      <c r="C96" s="110"/>
      <c r="D96" s="110"/>
      <c r="E96" s="110"/>
      <c r="F96" s="110"/>
      <c r="G96" s="110"/>
      <c r="H96" s="110">
        <v>47</v>
      </c>
      <c r="I96" s="110"/>
      <c r="J96" s="110"/>
      <c r="K96" s="110"/>
      <c r="L96" s="110"/>
      <c r="M96" s="110">
        <v>3</v>
      </c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65"/>
      <c r="AC96" s="65"/>
      <c r="AD96" s="65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</row>
    <row r="97" spans="1:56" s="68" customFormat="1" ht="14.25" hidden="1">
      <c r="A97" s="109"/>
      <c r="B97" s="109"/>
      <c r="C97" s="110"/>
      <c r="D97" s="110"/>
      <c r="E97" s="110"/>
      <c r="F97" s="110"/>
      <c r="G97" s="110"/>
      <c r="H97" s="110">
        <v>52</v>
      </c>
      <c r="I97" s="110"/>
      <c r="J97" s="110"/>
      <c r="K97" s="110"/>
      <c r="L97" s="110"/>
      <c r="M97" s="110">
        <v>4</v>
      </c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65"/>
      <c r="AC97" s="65"/>
      <c r="AD97" s="65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</row>
    <row r="98" spans="1:56" s="68" customFormat="1" ht="14.25" hidden="1">
      <c r="A98" s="109"/>
      <c r="B98" s="109"/>
      <c r="C98" s="110"/>
      <c r="D98" s="110"/>
      <c r="E98" s="110"/>
      <c r="F98" s="110"/>
      <c r="G98" s="110"/>
      <c r="H98" s="110">
        <v>57</v>
      </c>
      <c r="I98" s="110"/>
      <c r="J98" s="110"/>
      <c r="K98" s="110"/>
      <c r="L98" s="110"/>
      <c r="M98" s="110">
        <v>5</v>
      </c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65"/>
      <c r="AC98" s="65"/>
      <c r="AD98" s="65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</row>
    <row r="99" spans="1:56" s="68" customFormat="1" ht="14.25" hidden="1">
      <c r="A99" s="109"/>
      <c r="B99" s="109"/>
      <c r="C99" s="110"/>
      <c r="D99" s="110"/>
      <c r="E99" s="110"/>
      <c r="F99" s="110"/>
      <c r="G99" s="110"/>
      <c r="H99" s="110">
        <v>63</v>
      </c>
      <c r="I99" s="110"/>
      <c r="J99" s="110"/>
      <c r="K99" s="110"/>
      <c r="L99" s="110"/>
      <c r="M99" s="110">
        <v>6</v>
      </c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65"/>
      <c r="AC99" s="65"/>
      <c r="AD99" s="65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</row>
    <row r="100" spans="1:56" s="68" customFormat="1" ht="14.25" hidden="1">
      <c r="A100" s="109"/>
      <c r="B100" s="109" t="s">
        <v>302</v>
      </c>
      <c r="C100" s="110"/>
      <c r="D100" s="110"/>
      <c r="E100" s="110"/>
      <c r="F100" s="110"/>
      <c r="G100" s="110"/>
      <c r="H100" s="110">
        <v>72</v>
      </c>
      <c r="I100" s="110"/>
      <c r="J100" s="110"/>
      <c r="K100" s="110"/>
      <c r="L100" s="110"/>
      <c r="M100" s="110">
        <v>7</v>
      </c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65"/>
      <c r="AC100" s="65"/>
      <c r="AD100" s="65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  <c r="BC100" s="67"/>
      <c r="BD100" s="67"/>
    </row>
    <row r="101" spans="1:56" s="68" customFormat="1" ht="14.25" hidden="1">
      <c r="A101" s="109"/>
      <c r="B101" s="74" t="s">
        <v>73</v>
      </c>
      <c r="C101" s="110"/>
      <c r="D101" s="110"/>
      <c r="E101" s="110"/>
      <c r="F101" s="110"/>
      <c r="G101" s="110"/>
      <c r="H101" s="110">
        <v>84</v>
      </c>
      <c r="I101" s="110"/>
      <c r="J101" s="110"/>
      <c r="K101" s="110"/>
      <c r="L101" s="110"/>
      <c r="M101" s="110">
        <v>8</v>
      </c>
      <c r="N101" s="110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65"/>
      <c r="AC101" s="65"/>
      <c r="AD101" s="65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  <c r="BC101" s="67"/>
      <c r="BD101" s="67"/>
    </row>
    <row r="102" spans="1:56" s="68" customFormat="1" ht="14.25" hidden="1">
      <c r="A102" s="109"/>
      <c r="B102" s="74" t="s">
        <v>99</v>
      </c>
      <c r="C102" s="110"/>
      <c r="D102" s="110"/>
      <c r="E102" s="110"/>
      <c r="F102" s="110"/>
      <c r="G102" s="110"/>
      <c r="H102" s="110" t="s">
        <v>17</v>
      </c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65"/>
      <c r="AC102" s="65"/>
      <c r="AD102" s="65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</row>
    <row r="103" spans="1:56" s="68" customFormat="1" ht="14.25" hidden="1">
      <c r="A103" s="109"/>
      <c r="B103" s="74" t="s">
        <v>80</v>
      </c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65"/>
      <c r="AC103" s="65"/>
      <c r="AD103" s="65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  <c r="BC103" s="67"/>
      <c r="BD103" s="67"/>
    </row>
    <row r="104" spans="1:56" s="68" customFormat="1" ht="14.25" hidden="1">
      <c r="A104" s="109"/>
      <c r="B104" s="74" t="s">
        <v>306</v>
      </c>
      <c r="C104" s="110"/>
      <c r="D104" s="110"/>
      <c r="E104" s="110"/>
      <c r="F104" s="110"/>
      <c r="G104" s="110" t="s">
        <v>63</v>
      </c>
      <c r="H104" s="110">
        <v>53</v>
      </c>
      <c r="I104" s="110">
        <v>1</v>
      </c>
      <c r="J104" s="110">
        <v>1</v>
      </c>
      <c r="K104" s="110">
        <v>1</v>
      </c>
      <c r="L104" s="110">
        <v>1</v>
      </c>
      <c r="M104" s="110">
        <v>2</v>
      </c>
      <c r="N104" s="110">
        <v>1</v>
      </c>
      <c r="O104" s="110">
        <v>1</v>
      </c>
      <c r="P104" s="110">
        <v>1</v>
      </c>
      <c r="Q104" s="110">
        <v>66</v>
      </c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65"/>
      <c r="AC104" s="65"/>
      <c r="AD104" s="65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67"/>
      <c r="BC104" s="67"/>
      <c r="BD104" s="67"/>
    </row>
    <row r="105" spans="1:56" s="68" customFormat="1" ht="14.25" hidden="1">
      <c r="A105" s="109"/>
      <c r="B105" s="74" t="s">
        <v>48</v>
      </c>
      <c r="C105" s="110"/>
      <c r="D105" s="110"/>
      <c r="E105" s="110"/>
      <c r="F105" s="110"/>
      <c r="G105" s="110"/>
      <c r="H105" s="110">
        <v>59</v>
      </c>
      <c r="I105" s="110">
        <v>2</v>
      </c>
      <c r="J105" s="110"/>
      <c r="K105" s="110">
        <v>5</v>
      </c>
      <c r="L105" s="110">
        <v>5</v>
      </c>
      <c r="M105" s="110">
        <v>3</v>
      </c>
      <c r="N105" s="110">
        <v>8</v>
      </c>
      <c r="O105" s="110">
        <v>6</v>
      </c>
      <c r="P105" s="110"/>
      <c r="Q105" s="110">
        <v>74</v>
      </c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65"/>
      <c r="AC105" s="65"/>
      <c r="AD105" s="65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  <c r="BB105" s="67"/>
      <c r="BC105" s="67"/>
      <c r="BD105" s="67"/>
    </row>
    <row r="106" spans="1:56" s="68" customFormat="1" ht="14.25" hidden="1">
      <c r="A106" s="109"/>
      <c r="B106" s="74" t="s">
        <v>336</v>
      </c>
      <c r="C106" s="110"/>
      <c r="D106" s="110"/>
      <c r="E106" s="110"/>
      <c r="F106" s="110"/>
      <c r="G106" s="110"/>
      <c r="H106" s="110">
        <v>66</v>
      </c>
      <c r="I106" s="110">
        <v>3</v>
      </c>
      <c r="J106" s="110"/>
      <c r="K106" s="110">
        <v>8</v>
      </c>
      <c r="L106" s="110">
        <v>8</v>
      </c>
      <c r="M106" s="110">
        <v>4</v>
      </c>
      <c r="N106" s="110"/>
      <c r="O106" s="110"/>
      <c r="P106" s="110"/>
      <c r="Q106" s="110">
        <v>83</v>
      </c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65"/>
      <c r="AC106" s="65"/>
      <c r="AD106" s="65"/>
      <c r="AE106" s="69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  <c r="BC106" s="67"/>
      <c r="BD106" s="67"/>
    </row>
    <row r="107" spans="1:56" s="68" customFormat="1" ht="14.25" hidden="1">
      <c r="A107" s="109"/>
      <c r="B107" s="74" t="s">
        <v>307</v>
      </c>
      <c r="C107" s="110"/>
      <c r="D107" s="110"/>
      <c r="E107" s="110"/>
      <c r="F107" s="110"/>
      <c r="G107" s="110"/>
      <c r="H107" s="110">
        <v>74</v>
      </c>
      <c r="I107" s="110"/>
      <c r="J107" s="110"/>
      <c r="K107" s="110"/>
      <c r="L107" s="110"/>
      <c r="M107" s="110">
        <v>5</v>
      </c>
      <c r="N107" s="110"/>
      <c r="O107" s="110"/>
      <c r="P107" s="110"/>
      <c r="Q107" s="110">
        <v>93</v>
      </c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65"/>
      <c r="AC107" s="65"/>
      <c r="AD107" s="65"/>
      <c r="AE107" s="69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  <c r="BC107" s="67"/>
      <c r="BD107" s="67"/>
    </row>
    <row r="108" spans="1:56" s="68" customFormat="1" ht="14.25" hidden="1">
      <c r="A108" s="109"/>
      <c r="B108" s="74" t="s">
        <v>308</v>
      </c>
      <c r="C108" s="110"/>
      <c r="D108" s="110"/>
      <c r="E108" s="110"/>
      <c r="F108" s="110"/>
      <c r="G108" s="110"/>
      <c r="H108" s="110">
        <v>83</v>
      </c>
      <c r="I108" s="110"/>
      <c r="J108" s="110"/>
      <c r="K108" s="110"/>
      <c r="L108" s="110"/>
      <c r="M108" s="110">
        <v>6</v>
      </c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65"/>
      <c r="AC108" s="65"/>
      <c r="AD108" s="65"/>
      <c r="AE108" s="69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</row>
    <row r="109" spans="1:56" s="68" customFormat="1" ht="14.25" hidden="1">
      <c r="A109" s="109"/>
      <c r="B109" s="74" t="s">
        <v>74</v>
      </c>
      <c r="C109" s="110"/>
      <c r="D109" s="110"/>
      <c r="E109" s="110"/>
      <c r="F109" s="110"/>
      <c r="G109" s="110"/>
      <c r="H109" s="110">
        <v>93</v>
      </c>
      <c r="I109" s="110"/>
      <c r="J109" s="110"/>
      <c r="K109" s="110"/>
      <c r="L109" s="110"/>
      <c r="M109" s="110">
        <v>7</v>
      </c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65"/>
      <c r="AC109" s="65"/>
      <c r="AD109" s="65"/>
      <c r="AE109" s="69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  <c r="BC109" s="67"/>
      <c r="BD109" s="67"/>
    </row>
    <row r="110" spans="1:56" s="68" customFormat="1" ht="14.25" hidden="1">
      <c r="A110" s="109"/>
      <c r="B110" s="74" t="s">
        <v>309</v>
      </c>
      <c r="C110" s="110"/>
      <c r="D110" s="110"/>
      <c r="E110" s="110"/>
      <c r="F110" s="110"/>
      <c r="G110" s="110"/>
      <c r="H110" s="110">
        <v>105</v>
      </c>
      <c r="I110" s="110"/>
      <c r="J110" s="110"/>
      <c r="K110" s="110"/>
      <c r="L110" s="110"/>
      <c r="M110" s="110">
        <v>8</v>
      </c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65"/>
      <c r="AC110" s="65"/>
      <c r="AD110" s="65"/>
      <c r="AE110" s="69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</row>
    <row r="111" spans="1:56" s="68" customFormat="1" ht="14.25" hidden="1">
      <c r="A111" s="109"/>
      <c r="B111" s="74" t="s">
        <v>310</v>
      </c>
      <c r="C111" s="110"/>
      <c r="D111" s="110"/>
      <c r="E111" s="110"/>
      <c r="F111" s="110"/>
      <c r="G111" s="110"/>
      <c r="H111" s="110">
        <v>120</v>
      </c>
      <c r="I111" s="110"/>
      <c r="J111" s="110"/>
      <c r="K111" s="110"/>
      <c r="L111" s="110"/>
      <c r="M111" s="113">
        <v>9</v>
      </c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65"/>
      <c r="AC111" s="65"/>
      <c r="AD111" s="65"/>
      <c r="AE111" s="69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  <c r="BC111" s="67"/>
      <c r="BD111" s="67"/>
    </row>
    <row r="112" spans="1:56" s="68" customFormat="1" ht="14.25" hidden="1">
      <c r="A112" s="109"/>
      <c r="B112" s="74" t="s">
        <v>311</v>
      </c>
      <c r="C112" s="110"/>
      <c r="D112" s="110"/>
      <c r="E112" s="110"/>
      <c r="F112" s="110"/>
      <c r="G112" s="110"/>
      <c r="H112" s="113" t="s">
        <v>18</v>
      </c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65"/>
      <c r="AC112" s="65"/>
      <c r="AD112" s="65"/>
      <c r="AE112" s="69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</row>
    <row r="113" spans="1:57" s="68" customFormat="1" ht="14.25" hidden="1">
      <c r="A113" s="109"/>
      <c r="B113" s="74" t="s">
        <v>75</v>
      </c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65"/>
      <c r="AC113" s="65"/>
      <c r="AD113" s="65"/>
      <c r="AE113" s="69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67"/>
      <c r="AW113" s="67"/>
      <c r="AX113" s="67"/>
      <c r="AY113" s="67"/>
      <c r="AZ113" s="67"/>
      <c r="BA113" s="67"/>
      <c r="BB113" s="67"/>
      <c r="BC113" s="67"/>
      <c r="BD113" s="67"/>
      <c r="BE113" s="67"/>
    </row>
    <row r="114" spans="1:57" s="68" customFormat="1" ht="14.25" hidden="1">
      <c r="A114" s="109"/>
      <c r="B114" s="74" t="s">
        <v>100</v>
      </c>
      <c r="C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  <c r="AA114" s="110"/>
      <c r="AB114" s="65"/>
      <c r="AC114" s="65"/>
      <c r="AD114" s="65"/>
      <c r="AE114" s="69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  <c r="BB114" s="67"/>
      <c r="BC114" s="67"/>
      <c r="BD114" s="67"/>
      <c r="BE114" s="67"/>
    </row>
    <row r="115" spans="1:57" s="68" customFormat="1" ht="14.25" hidden="1">
      <c r="A115" s="109"/>
      <c r="B115" s="74" t="s">
        <v>298</v>
      </c>
      <c r="C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10"/>
      <c r="AB115" s="65"/>
      <c r="AC115" s="65"/>
      <c r="AD115" s="65"/>
      <c r="AE115" s="69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  <c r="BD115" s="67"/>
      <c r="BE115" s="67"/>
    </row>
    <row r="116" spans="1:57" s="68" customFormat="1" ht="14.25" hidden="1">
      <c r="A116" s="109"/>
      <c r="B116" s="74" t="s">
        <v>199</v>
      </c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10"/>
      <c r="AB116" s="65"/>
      <c r="AC116" s="65"/>
      <c r="AD116" s="65"/>
      <c r="AE116" s="69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  <c r="BD116" s="67"/>
      <c r="BE116" s="67"/>
    </row>
    <row r="117" spans="1:57" s="68" customFormat="1" ht="14.25" hidden="1">
      <c r="A117" s="109"/>
      <c r="B117" s="74" t="s">
        <v>312</v>
      </c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10"/>
      <c r="AB117" s="65"/>
      <c r="AC117" s="65"/>
      <c r="AD117" s="65"/>
      <c r="AE117" s="69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  <c r="BD117" s="67"/>
      <c r="BE117" s="67"/>
    </row>
    <row r="118" spans="1:57" s="68" customFormat="1" ht="14.25" hidden="1">
      <c r="A118" s="109"/>
      <c r="B118" s="74" t="s">
        <v>313</v>
      </c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  <c r="AA118" s="110"/>
      <c r="AB118" s="65"/>
      <c r="AC118" s="65"/>
      <c r="AD118" s="65"/>
      <c r="AE118" s="69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67"/>
      <c r="BB118" s="67"/>
      <c r="BC118" s="67"/>
      <c r="BD118" s="67"/>
      <c r="BE118" s="67"/>
    </row>
    <row r="119" spans="1:57" s="68" customFormat="1" ht="14.25" hidden="1">
      <c r="A119" s="109"/>
      <c r="B119" s="74" t="s">
        <v>337</v>
      </c>
      <c r="C119" s="109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  <c r="Z119" s="109"/>
      <c r="AA119" s="110"/>
      <c r="AB119" s="65"/>
      <c r="AC119" s="65"/>
      <c r="AD119" s="65"/>
      <c r="AE119" s="69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</row>
    <row r="120" spans="1:57" s="68" customFormat="1" ht="14.25" hidden="1">
      <c r="A120" s="109"/>
      <c r="B120" s="74" t="s">
        <v>49</v>
      </c>
      <c r="C120" s="109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  <c r="AA120" s="110"/>
      <c r="AB120" s="65"/>
      <c r="AC120" s="65"/>
      <c r="AD120" s="65"/>
      <c r="AE120" s="69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</row>
    <row r="121" spans="1:57" s="68" customFormat="1" ht="14.25" hidden="1">
      <c r="A121" s="109"/>
      <c r="B121" s="74" t="s">
        <v>101</v>
      </c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  <c r="AA121" s="110"/>
      <c r="AB121" s="65"/>
      <c r="AC121" s="65"/>
      <c r="AD121" s="65"/>
      <c r="AE121" s="69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</row>
    <row r="122" spans="1:57" s="68" customFormat="1" ht="14.25" hidden="1">
      <c r="A122" s="109"/>
      <c r="B122" s="74" t="s">
        <v>93</v>
      </c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10"/>
      <c r="AB122" s="65"/>
      <c r="AC122" s="65"/>
      <c r="AD122" s="65"/>
      <c r="AE122" s="69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  <c r="BD122" s="67"/>
      <c r="BE122" s="67"/>
    </row>
    <row r="123" spans="1:57" s="68" customFormat="1" ht="14.25" hidden="1">
      <c r="A123" s="109"/>
      <c r="B123" s="74" t="s">
        <v>279</v>
      </c>
      <c r="C123" s="109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  <c r="Z123" s="109"/>
      <c r="AA123" s="110"/>
      <c r="AB123" s="65"/>
      <c r="AC123" s="65"/>
      <c r="AD123" s="65"/>
      <c r="AE123" s="69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  <c r="BD123" s="67"/>
      <c r="BE123" s="67"/>
    </row>
    <row r="124" spans="1:57" s="68" customFormat="1" ht="14.25" hidden="1">
      <c r="A124" s="109"/>
      <c r="B124" s="74" t="s">
        <v>50</v>
      </c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  <c r="Z124" s="109"/>
      <c r="AA124" s="110"/>
      <c r="AB124" s="65"/>
      <c r="AC124" s="65"/>
      <c r="AD124" s="65"/>
      <c r="AE124" s="69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  <c r="BB124" s="67"/>
      <c r="BC124" s="67"/>
      <c r="BD124" s="67"/>
      <c r="BE124" s="67"/>
    </row>
    <row r="125" spans="1:57" s="68" customFormat="1" ht="14.25" hidden="1">
      <c r="A125" s="109"/>
      <c r="B125" s="74" t="s">
        <v>314</v>
      </c>
      <c r="C125" s="109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  <c r="Z125" s="109"/>
      <c r="AA125" s="110"/>
      <c r="AB125" s="65"/>
      <c r="AC125" s="65"/>
      <c r="AD125" s="65"/>
      <c r="AE125" s="69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  <c r="BD125" s="67"/>
      <c r="BE125" s="67"/>
    </row>
    <row r="126" spans="1:57" s="68" customFormat="1" ht="14.25" hidden="1">
      <c r="A126" s="109"/>
      <c r="B126" s="74" t="s">
        <v>284</v>
      </c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  <c r="Z126" s="109"/>
      <c r="AA126" s="110"/>
      <c r="AB126" s="65"/>
      <c r="AC126" s="65"/>
      <c r="AD126" s="65"/>
      <c r="AE126" s="69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  <c r="AV126" s="67"/>
      <c r="AW126" s="67"/>
      <c r="AX126" s="67"/>
      <c r="AY126" s="67"/>
      <c r="AZ126" s="67"/>
      <c r="BA126" s="67"/>
      <c r="BB126" s="67"/>
      <c r="BC126" s="67"/>
      <c r="BD126" s="67"/>
      <c r="BE126" s="67"/>
    </row>
    <row r="127" spans="1:57" s="68" customFormat="1" ht="14.25" hidden="1">
      <c r="A127" s="109"/>
      <c r="B127" s="74" t="s">
        <v>71</v>
      </c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  <c r="Z127" s="109"/>
      <c r="AA127" s="110"/>
      <c r="AB127" s="65"/>
      <c r="AC127" s="65"/>
      <c r="AD127" s="65"/>
      <c r="AE127" s="69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  <c r="BD127" s="67"/>
      <c r="BE127" s="67"/>
    </row>
    <row r="128" spans="1:57" s="68" customFormat="1" ht="14.25" hidden="1">
      <c r="A128" s="109"/>
      <c r="B128" s="74" t="s">
        <v>70</v>
      </c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  <c r="AA128" s="110"/>
      <c r="AB128" s="65"/>
      <c r="AC128" s="65"/>
      <c r="AD128" s="65"/>
      <c r="AE128" s="69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  <c r="BB128" s="67"/>
      <c r="BC128" s="67"/>
      <c r="BD128" s="67"/>
      <c r="BE128" s="67"/>
    </row>
    <row r="129" spans="1:57" s="68" customFormat="1" ht="14.25" hidden="1">
      <c r="A129" s="109"/>
      <c r="B129" s="74" t="s">
        <v>51</v>
      </c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  <c r="Z129" s="109"/>
      <c r="AA129" s="110"/>
      <c r="AB129" s="65"/>
      <c r="AC129" s="65"/>
      <c r="AD129" s="65"/>
      <c r="AE129" s="69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  <c r="BD129" s="67"/>
      <c r="BE129" s="67"/>
    </row>
    <row r="130" spans="1:57" s="68" customFormat="1" ht="14.25" hidden="1">
      <c r="A130" s="109"/>
      <c r="B130" s="74" t="s">
        <v>315</v>
      </c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  <c r="Z130" s="109"/>
      <c r="AA130" s="110"/>
      <c r="AB130" s="65"/>
      <c r="AC130" s="65"/>
      <c r="AD130" s="65"/>
      <c r="AE130" s="69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  <c r="BD130" s="67"/>
      <c r="BE130" s="67"/>
    </row>
    <row r="131" spans="1:57" s="68" customFormat="1" ht="14.25" hidden="1">
      <c r="A131" s="109"/>
      <c r="B131" s="74" t="s">
        <v>94</v>
      </c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  <c r="Z131" s="109"/>
      <c r="AA131" s="110"/>
      <c r="AB131" s="65"/>
      <c r="AC131" s="65"/>
      <c r="AD131" s="65"/>
      <c r="AE131" s="69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  <c r="BD131" s="67"/>
      <c r="BE131" s="67"/>
    </row>
    <row r="132" spans="1:57" s="68" customFormat="1" ht="14.25" hidden="1">
      <c r="A132" s="109"/>
      <c r="B132" s="74" t="s">
        <v>316</v>
      </c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  <c r="AA132" s="110"/>
      <c r="AB132" s="65"/>
      <c r="AC132" s="65"/>
      <c r="AD132" s="65"/>
      <c r="AE132" s="69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  <c r="BE132" s="67"/>
    </row>
    <row r="133" spans="1:57" s="68" customFormat="1" ht="14.25" hidden="1">
      <c r="A133" s="109"/>
      <c r="B133" s="74" t="s">
        <v>30</v>
      </c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  <c r="AA133" s="110"/>
      <c r="AB133" s="65"/>
      <c r="AC133" s="65"/>
      <c r="AD133" s="65"/>
      <c r="AE133" s="69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</row>
    <row r="134" spans="1:57" s="68" customFormat="1" ht="14.25" hidden="1">
      <c r="A134" s="109"/>
      <c r="B134" s="74" t="s">
        <v>29</v>
      </c>
      <c r="C134" s="109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  <c r="Z134" s="109"/>
      <c r="AA134" s="110"/>
      <c r="AB134" s="65"/>
      <c r="AC134" s="65"/>
      <c r="AD134" s="65"/>
      <c r="AE134" s="69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</row>
    <row r="135" spans="1:57" s="68" customFormat="1" ht="14.25" hidden="1">
      <c r="A135" s="109"/>
      <c r="B135" s="74" t="s">
        <v>31</v>
      </c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  <c r="Z135" s="109"/>
      <c r="AA135" s="110"/>
      <c r="AB135" s="65"/>
      <c r="AC135" s="65"/>
      <c r="AD135" s="65"/>
      <c r="AE135" s="69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  <c r="BD135" s="67"/>
      <c r="BE135" s="67"/>
    </row>
    <row r="136" spans="1:57" s="68" customFormat="1" ht="14.25" hidden="1">
      <c r="A136" s="109"/>
      <c r="B136" s="74" t="s">
        <v>317</v>
      </c>
      <c r="C136" s="109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  <c r="Z136" s="109"/>
      <c r="AA136" s="110"/>
      <c r="AB136" s="65"/>
      <c r="AC136" s="65"/>
      <c r="AD136" s="65"/>
      <c r="AE136" s="69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  <c r="AW136" s="67"/>
      <c r="AX136" s="67"/>
      <c r="AY136" s="67"/>
      <c r="AZ136" s="67"/>
      <c r="BA136" s="67"/>
      <c r="BB136" s="67"/>
      <c r="BC136" s="67"/>
      <c r="BD136" s="67"/>
      <c r="BE136" s="67"/>
    </row>
    <row r="137" spans="1:57" s="68" customFormat="1" ht="14.25" hidden="1">
      <c r="A137" s="109"/>
      <c r="B137" s="74" t="s">
        <v>32</v>
      </c>
      <c r="C137" s="109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  <c r="Z137" s="109"/>
      <c r="AA137" s="110"/>
      <c r="AB137" s="65"/>
      <c r="AC137" s="65"/>
      <c r="AD137" s="65"/>
      <c r="AE137" s="69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  <c r="AV137" s="67"/>
      <c r="AW137" s="67"/>
      <c r="AX137" s="67"/>
      <c r="AY137" s="67"/>
      <c r="AZ137" s="67"/>
      <c r="BA137" s="67"/>
      <c r="BB137" s="67"/>
      <c r="BC137" s="67"/>
      <c r="BD137" s="67"/>
      <c r="BE137" s="67"/>
    </row>
    <row r="138" spans="1:57" s="68" customFormat="1" ht="14.25" hidden="1">
      <c r="A138" s="109"/>
      <c r="B138" s="74" t="s">
        <v>318</v>
      </c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  <c r="Z138" s="109"/>
      <c r="AA138" s="110"/>
      <c r="AB138" s="65"/>
      <c r="AC138" s="65"/>
      <c r="AD138" s="65"/>
      <c r="AE138" s="69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  <c r="BD138" s="67"/>
      <c r="BE138" s="67"/>
    </row>
    <row r="139" spans="1:57" s="68" customFormat="1" ht="14.25" hidden="1">
      <c r="A139" s="109"/>
      <c r="B139" s="74" t="s">
        <v>33</v>
      </c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  <c r="AA139" s="110"/>
      <c r="AB139" s="65"/>
      <c r="AC139" s="65"/>
      <c r="AD139" s="65"/>
      <c r="AE139" s="69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  <c r="BD139" s="67"/>
      <c r="BE139" s="67"/>
    </row>
    <row r="140" spans="1:57" s="68" customFormat="1" ht="14.25" hidden="1">
      <c r="A140" s="109"/>
      <c r="B140" s="74" t="s">
        <v>69</v>
      </c>
      <c r="C140" s="109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  <c r="Z140" s="109"/>
      <c r="AA140" s="110"/>
      <c r="AB140" s="65"/>
      <c r="AC140" s="65"/>
      <c r="AD140" s="65"/>
      <c r="AE140" s="69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  <c r="BD140" s="67"/>
      <c r="BE140" s="67"/>
    </row>
    <row r="141" spans="1:57" s="68" customFormat="1" ht="14.25" hidden="1">
      <c r="A141" s="109"/>
      <c r="B141" s="74" t="s">
        <v>68</v>
      </c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  <c r="Z141" s="109"/>
      <c r="AA141" s="110"/>
      <c r="AB141" s="65"/>
      <c r="AC141" s="65"/>
      <c r="AD141" s="65"/>
      <c r="AE141" s="69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</row>
    <row r="142" spans="1:57" s="68" customFormat="1" ht="14.25" hidden="1">
      <c r="A142" s="109"/>
      <c r="B142" s="74" t="s">
        <v>319</v>
      </c>
      <c r="C142" s="109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  <c r="Z142" s="109"/>
      <c r="AA142" s="110"/>
      <c r="AB142" s="65"/>
      <c r="AC142" s="65"/>
      <c r="AD142" s="65"/>
      <c r="AE142" s="69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67"/>
      <c r="AZ142" s="67"/>
      <c r="BA142" s="67"/>
      <c r="BB142" s="67"/>
      <c r="BC142" s="67"/>
      <c r="BD142" s="67"/>
      <c r="BE142" s="67"/>
    </row>
    <row r="143" spans="1:57" s="68" customFormat="1" ht="14.25" hidden="1">
      <c r="A143" s="109"/>
      <c r="B143" s="74" t="s">
        <v>320</v>
      </c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  <c r="Z143" s="109"/>
      <c r="AA143" s="110"/>
      <c r="AB143" s="65"/>
      <c r="AC143" s="65"/>
      <c r="AD143" s="65"/>
      <c r="AE143" s="69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  <c r="AV143" s="67"/>
      <c r="AW143" s="67"/>
      <c r="AX143" s="67"/>
      <c r="AY143" s="67"/>
      <c r="AZ143" s="67"/>
      <c r="BA143" s="67"/>
      <c r="BB143" s="67"/>
      <c r="BC143" s="67"/>
      <c r="BD143" s="67"/>
      <c r="BE143" s="67"/>
    </row>
    <row r="144" spans="1:57" s="68" customFormat="1" ht="14.25" hidden="1">
      <c r="A144" s="109"/>
      <c r="B144" s="74" t="s">
        <v>34</v>
      </c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  <c r="AA144" s="110"/>
      <c r="AB144" s="65"/>
      <c r="AC144" s="65"/>
      <c r="AD144" s="65"/>
      <c r="AE144" s="69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  <c r="AV144" s="67"/>
      <c r="AW144" s="67"/>
      <c r="AX144" s="67"/>
      <c r="AY144" s="67"/>
      <c r="AZ144" s="67"/>
      <c r="BA144" s="67"/>
      <c r="BB144" s="67"/>
      <c r="BC144" s="67"/>
      <c r="BD144" s="67"/>
      <c r="BE144" s="67"/>
    </row>
    <row r="145" spans="1:57" s="68" customFormat="1" ht="14.25" hidden="1">
      <c r="A145" s="109"/>
      <c r="B145" s="74" t="s">
        <v>102</v>
      </c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  <c r="AA145" s="110"/>
      <c r="AB145" s="65"/>
      <c r="AC145" s="65"/>
      <c r="AD145" s="65"/>
      <c r="AE145" s="69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  <c r="BB145" s="67"/>
      <c r="BC145" s="67"/>
      <c r="BD145" s="67"/>
      <c r="BE145" s="67"/>
    </row>
    <row r="146" spans="1:57" s="68" customFormat="1" ht="14.25" hidden="1">
      <c r="A146" s="109"/>
      <c r="B146" s="74" t="s">
        <v>321</v>
      </c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  <c r="Z146" s="109"/>
      <c r="AA146" s="110"/>
      <c r="AB146" s="65"/>
      <c r="AC146" s="65"/>
      <c r="AD146" s="65"/>
      <c r="AE146" s="69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  <c r="AV146" s="67"/>
      <c r="AW146" s="67"/>
      <c r="AX146" s="67"/>
      <c r="AY146" s="67"/>
      <c r="AZ146" s="67"/>
      <c r="BA146" s="67"/>
      <c r="BB146" s="67"/>
      <c r="BC146" s="67"/>
      <c r="BD146" s="67"/>
      <c r="BE146" s="67"/>
    </row>
    <row r="147" spans="1:57" s="68" customFormat="1" ht="14.25" hidden="1">
      <c r="A147" s="109"/>
      <c r="B147" s="74" t="s">
        <v>52</v>
      </c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  <c r="Z147" s="109"/>
      <c r="AA147" s="110"/>
      <c r="AB147" s="65"/>
      <c r="AC147" s="65"/>
      <c r="AD147" s="65"/>
      <c r="AE147" s="69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  <c r="AY147" s="67"/>
      <c r="AZ147" s="67"/>
      <c r="BA147" s="67"/>
      <c r="BB147" s="67"/>
      <c r="BC147" s="67"/>
      <c r="BD147" s="67"/>
      <c r="BE147" s="67"/>
    </row>
    <row r="148" spans="1:57" s="68" customFormat="1" ht="14.25" hidden="1">
      <c r="A148" s="109"/>
      <c r="B148" s="74" t="s">
        <v>53</v>
      </c>
      <c r="C148" s="109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  <c r="AA148" s="110"/>
      <c r="AB148" s="65"/>
      <c r="AC148" s="65"/>
      <c r="AD148" s="65"/>
      <c r="AE148" s="69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  <c r="AV148" s="67"/>
      <c r="AW148" s="67"/>
      <c r="AX148" s="67"/>
      <c r="AY148" s="67"/>
      <c r="AZ148" s="67"/>
      <c r="BA148" s="67"/>
      <c r="BB148" s="67"/>
      <c r="BC148" s="67"/>
      <c r="BD148" s="67"/>
      <c r="BE148" s="67"/>
    </row>
    <row r="149" spans="1:57" s="68" customFormat="1" ht="14.25" hidden="1">
      <c r="A149" s="109"/>
      <c r="B149" s="74" t="s">
        <v>35</v>
      </c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  <c r="AA149" s="110"/>
      <c r="AB149" s="65"/>
      <c r="AC149" s="65"/>
      <c r="AD149" s="65"/>
      <c r="AE149" s="69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  <c r="AV149" s="67"/>
      <c r="AW149" s="67"/>
      <c r="AX149" s="67"/>
      <c r="AY149" s="67"/>
      <c r="AZ149" s="67"/>
      <c r="BA149" s="67"/>
      <c r="BB149" s="67"/>
      <c r="BC149" s="67"/>
      <c r="BD149" s="67"/>
      <c r="BE149" s="67"/>
    </row>
    <row r="150" spans="1:57" s="68" customFormat="1" ht="14.25" hidden="1">
      <c r="A150" s="109"/>
      <c r="B150" s="74" t="s">
        <v>36</v>
      </c>
      <c r="C150" s="109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  <c r="AA150" s="110"/>
      <c r="AB150" s="65"/>
      <c r="AC150" s="65"/>
      <c r="AD150" s="65"/>
      <c r="AE150" s="69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  <c r="BD150" s="67"/>
      <c r="BE150" s="67"/>
    </row>
    <row r="151" spans="1:57" s="68" customFormat="1" ht="14.25" hidden="1">
      <c r="A151" s="109"/>
      <c r="B151" s="74" t="s">
        <v>54</v>
      </c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10"/>
      <c r="AB151" s="65"/>
      <c r="AC151" s="65"/>
      <c r="AD151" s="65"/>
      <c r="AE151" s="69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  <c r="AY151" s="67"/>
      <c r="AZ151" s="67"/>
      <c r="BA151" s="67"/>
      <c r="BB151" s="67"/>
      <c r="BC151" s="67"/>
      <c r="BD151" s="67"/>
      <c r="BE151" s="67"/>
    </row>
    <row r="152" spans="1:57" s="68" customFormat="1" ht="14.25" hidden="1">
      <c r="A152" s="109"/>
      <c r="B152" s="74" t="s">
        <v>322</v>
      </c>
      <c r="C152" s="109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  <c r="Z152" s="109"/>
      <c r="AA152" s="110"/>
      <c r="AB152" s="65"/>
      <c r="AC152" s="65"/>
      <c r="AD152" s="65"/>
      <c r="AE152" s="69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</row>
    <row r="153" spans="1:57" s="68" customFormat="1" ht="14.25" hidden="1">
      <c r="A153" s="109"/>
      <c r="B153" s="74" t="s">
        <v>323</v>
      </c>
      <c r="C153" s="109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  <c r="Z153" s="109"/>
      <c r="AA153" s="110"/>
      <c r="AB153" s="65"/>
      <c r="AC153" s="65"/>
      <c r="AD153" s="65"/>
      <c r="AE153" s="69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  <c r="AV153" s="67"/>
      <c r="AW153" s="67"/>
      <c r="AX153" s="67"/>
      <c r="AY153" s="67"/>
      <c r="AZ153" s="67"/>
      <c r="BA153" s="67"/>
      <c r="BB153" s="67"/>
      <c r="BC153" s="67"/>
      <c r="BD153" s="67"/>
      <c r="BE153" s="67"/>
    </row>
    <row r="154" spans="1:57" s="68" customFormat="1" ht="14.25" hidden="1">
      <c r="A154" s="109"/>
      <c r="B154" s="74" t="s">
        <v>324</v>
      </c>
      <c r="C154" s="109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  <c r="Z154" s="109"/>
      <c r="AA154" s="110"/>
      <c r="AB154" s="65"/>
      <c r="AC154" s="65"/>
      <c r="AD154" s="65"/>
      <c r="AE154" s="69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  <c r="AV154" s="67"/>
      <c r="AW154" s="67"/>
      <c r="AX154" s="67"/>
      <c r="AY154" s="67"/>
      <c r="AZ154" s="67"/>
      <c r="BA154" s="67"/>
      <c r="BB154" s="67"/>
      <c r="BC154" s="67"/>
      <c r="BD154" s="67"/>
      <c r="BE154" s="67"/>
    </row>
    <row r="155" spans="1:57" s="68" customFormat="1" ht="14.25" hidden="1">
      <c r="A155" s="109"/>
      <c r="B155" s="74" t="s">
        <v>325</v>
      </c>
      <c r="C155" s="109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  <c r="Z155" s="109"/>
      <c r="AA155" s="110"/>
      <c r="AB155" s="65"/>
      <c r="AC155" s="65"/>
      <c r="AD155" s="65"/>
      <c r="AE155" s="69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  <c r="AV155" s="67"/>
      <c r="AW155" s="67"/>
      <c r="AX155" s="67"/>
      <c r="AY155" s="67"/>
      <c r="AZ155" s="67"/>
      <c r="BA155" s="67"/>
      <c r="BB155" s="67"/>
      <c r="BC155" s="67"/>
      <c r="BD155" s="67"/>
      <c r="BE155" s="67"/>
    </row>
    <row r="156" spans="1:57" s="68" customFormat="1" ht="14.25" hidden="1">
      <c r="A156" s="109"/>
      <c r="B156" s="74" t="s">
        <v>326</v>
      </c>
      <c r="C156" s="109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  <c r="Z156" s="109"/>
      <c r="AA156" s="110"/>
      <c r="AB156" s="65"/>
      <c r="AC156" s="65"/>
      <c r="AD156" s="65"/>
      <c r="AE156" s="69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  <c r="AV156" s="67"/>
      <c r="AW156" s="67"/>
      <c r="AX156" s="67"/>
      <c r="AY156" s="67"/>
      <c r="AZ156" s="67"/>
      <c r="BA156" s="67"/>
      <c r="BB156" s="67"/>
      <c r="BC156" s="67"/>
      <c r="BD156" s="67"/>
      <c r="BE156" s="67"/>
    </row>
    <row r="157" spans="1:57" s="68" customFormat="1" ht="14.25" hidden="1">
      <c r="A157" s="109"/>
      <c r="B157" s="74" t="s">
        <v>81</v>
      </c>
      <c r="C157" s="109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  <c r="AA157" s="110"/>
      <c r="AB157" s="65"/>
      <c r="AC157" s="65"/>
      <c r="AD157" s="65"/>
      <c r="AE157" s="69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  <c r="AV157" s="67"/>
      <c r="AW157" s="67"/>
      <c r="AX157" s="67"/>
      <c r="AY157" s="67"/>
      <c r="AZ157" s="67"/>
      <c r="BA157" s="67"/>
      <c r="BB157" s="67"/>
      <c r="BC157" s="67"/>
      <c r="BD157" s="67"/>
      <c r="BE157" s="67"/>
    </row>
    <row r="158" spans="1:57" s="68" customFormat="1" ht="14.25" hidden="1">
      <c r="A158" s="109"/>
      <c r="B158" s="74" t="s">
        <v>95</v>
      </c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  <c r="AA158" s="110"/>
      <c r="AB158" s="65"/>
      <c r="AC158" s="65"/>
      <c r="AD158" s="65"/>
      <c r="AE158" s="69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</row>
    <row r="159" spans="1:57" s="68" customFormat="1" ht="14.25" hidden="1">
      <c r="A159" s="109"/>
      <c r="B159" s="74" t="s">
        <v>327</v>
      </c>
      <c r="C159" s="109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  <c r="Z159" s="109"/>
      <c r="AA159" s="110"/>
      <c r="AB159" s="65"/>
      <c r="AC159" s="65"/>
      <c r="AD159" s="65"/>
      <c r="AE159" s="69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  <c r="AV159" s="67"/>
      <c r="AW159" s="67"/>
      <c r="AX159" s="67"/>
      <c r="AY159" s="67"/>
      <c r="AZ159" s="67"/>
      <c r="BA159" s="67"/>
      <c r="BB159" s="67"/>
      <c r="BC159" s="67"/>
      <c r="BD159" s="67"/>
      <c r="BE159" s="67"/>
    </row>
    <row r="160" spans="1:57" s="68" customFormat="1" ht="14.25" hidden="1">
      <c r="A160" s="109"/>
      <c r="B160" s="74" t="s">
        <v>328</v>
      </c>
      <c r="C160" s="109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  <c r="Z160" s="109"/>
      <c r="AA160" s="110"/>
      <c r="AB160" s="65"/>
      <c r="AC160" s="65"/>
      <c r="AD160" s="65"/>
      <c r="AE160" s="69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  <c r="BD160" s="67"/>
      <c r="BE160" s="67"/>
    </row>
    <row r="161" spans="1:57" s="68" customFormat="1" ht="14.25" hidden="1">
      <c r="A161" s="109"/>
      <c r="B161" s="74" t="s">
        <v>96</v>
      </c>
      <c r="C161" s="109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  <c r="Z161" s="109"/>
      <c r="AA161" s="110"/>
      <c r="AB161" s="65"/>
      <c r="AC161" s="65"/>
      <c r="AD161" s="65"/>
      <c r="AE161" s="69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  <c r="BD161" s="67"/>
      <c r="BE161" s="67"/>
    </row>
    <row r="162" spans="1:57" s="68" customFormat="1" ht="14.25" hidden="1">
      <c r="A162" s="109"/>
      <c r="B162" s="74" t="s">
        <v>329</v>
      </c>
      <c r="C162" s="109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  <c r="Z162" s="109"/>
      <c r="AA162" s="110"/>
      <c r="AB162" s="65"/>
      <c r="AC162" s="65"/>
      <c r="AD162" s="65"/>
      <c r="AE162" s="69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  <c r="AV162" s="67"/>
      <c r="AW162" s="67"/>
      <c r="AX162" s="67"/>
      <c r="AY162" s="67"/>
      <c r="AZ162" s="67"/>
      <c r="BA162" s="67"/>
      <c r="BB162" s="67"/>
      <c r="BC162" s="67"/>
      <c r="BD162" s="67"/>
      <c r="BE162" s="67"/>
    </row>
    <row r="163" spans="1:57" s="68" customFormat="1" ht="14.25" hidden="1">
      <c r="A163" s="109"/>
      <c r="B163" s="74" t="s">
        <v>330</v>
      </c>
      <c r="C163" s="109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  <c r="Z163" s="109"/>
      <c r="AA163" s="110"/>
      <c r="AB163" s="65"/>
      <c r="AC163" s="65"/>
      <c r="AD163" s="65"/>
      <c r="AE163" s="69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  <c r="AV163" s="67"/>
      <c r="AW163" s="67"/>
      <c r="AX163" s="67"/>
      <c r="AY163" s="67"/>
      <c r="AZ163" s="67"/>
      <c r="BA163" s="67"/>
      <c r="BB163" s="67"/>
      <c r="BC163" s="67"/>
      <c r="BD163" s="67"/>
      <c r="BE163" s="67"/>
    </row>
    <row r="164" spans="1:57" s="68" customFormat="1" ht="14.25" hidden="1">
      <c r="A164" s="109"/>
      <c r="B164" s="74" t="s">
        <v>331</v>
      </c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  <c r="AA164" s="110"/>
      <c r="AB164" s="65"/>
      <c r="AC164" s="65"/>
      <c r="AD164" s="65"/>
      <c r="AE164" s="69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  <c r="BB164" s="67"/>
      <c r="BC164" s="67"/>
      <c r="BD164" s="67"/>
      <c r="BE164" s="67"/>
    </row>
    <row r="165" spans="1:57" s="68" customFormat="1" ht="14.25" hidden="1">
      <c r="A165" s="109"/>
      <c r="B165" s="74" t="s">
        <v>332</v>
      </c>
      <c r="C165" s="109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  <c r="Z165" s="109"/>
      <c r="AA165" s="110"/>
      <c r="AB165" s="65"/>
      <c r="AC165" s="65"/>
      <c r="AD165" s="65"/>
      <c r="AE165" s="69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  <c r="AV165" s="67"/>
      <c r="AW165" s="67"/>
      <c r="AX165" s="67"/>
      <c r="AY165" s="67"/>
      <c r="AZ165" s="67"/>
      <c r="BA165" s="67"/>
      <c r="BB165" s="67"/>
      <c r="BC165" s="67"/>
      <c r="BD165" s="67"/>
      <c r="BE165" s="67"/>
    </row>
    <row r="166" spans="1:57" s="68" customFormat="1" ht="14.25" hidden="1">
      <c r="A166" s="109"/>
      <c r="B166" s="74" t="s">
        <v>55</v>
      </c>
      <c r="C166" s="109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  <c r="Z166" s="109"/>
      <c r="AA166" s="110"/>
      <c r="AB166" s="65"/>
      <c r="AC166" s="65"/>
      <c r="AD166" s="65"/>
      <c r="AE166" s="69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  <c r="AV166" s="67"/>
      <c r="AW166" s="67"/>
      <c r="AX166" s="67"/>
      <c r="AY166" s="67"/>
      <c r="AZ166" s="67"/>
      <c r="BA166" s="67"/>
      <c r="BB166" s="67"/>
      <c r="BC166" s="67"/>
      <c r="BD166" s="67"/>
      <c r="BE166" s="67"/>
    </row>
    <row r="167" spans="1:57" s="68" customFormat="1" ht="14.25" hidden="1">
      <c r="A167" s="109"/>
      <c r="B167" s="74" t="s">
        <v>37</v>
      </c>
      <c r="C167" s="109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  <c r="Z167" s="109"/>
      <c r="AA167" s="110"/>
      <c r="AB167" s="65"/>
      <c r="AC167" s="65"/>
      <c r="AD167" s="65"/>
      <c r="AE167" s="69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  <c r="AV167" s="67"/>
      <c r="AW167" s="67"/>
      <c r="AX167" s="67"/>
      <c r="AY167" s="67"/>
      <c r="AZ167" s="67"/>
      <c r="BA167" s="67"/>
      <c r="BB167" s="67"/>
      <c r="BC167" s="67"/>
      <c r="BD167" s="67"/>
      <c r="BE167" s="67"/>
    </row>
    <row r="168" spans="1:57" s="68" customFormat="1" ht="14.25" hidden="1">
      <c r="A168" s="109"/>
      <c r="B168" s="74" t="s">
        <v>72</v>
      </c>
      <c r="C168" s="109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  <c r="Z168" s="109"/>
      <c r="AA168" s="110"/>
      <c r="AB168" s="65"/>
      <c r="AC168" s="65"/>
      <c r="AD168" s="65"/>
      <c r="AE168" s="69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  <c r="BB168" s="67"/>
      <c r="BC168" s="67"/>
      <c r="BD168" s="67"/>
      <c r="BE168" s="67"/>
    </row>
    <row r="169" spans="1:57" s="68" customFormat="1" ht="14.25" hidden="1">
      <c r="A169" s="109"/>
      <c r="B169" s="74" t="s">
        <v>103</v>
      </c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  <c r="Z169" s="109"/>
      <c r="AA169" s="110"/>
      <c r="AB169" s="65"/>
      <c r="AC169" s="65"/>
      <c r="AD169" s="65"/>
      <c r="AE169" s="69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  <c r="AV169" s="67"/>
      <c r="AW169" s="67"/>
      <c r="AX169" s="67"/>
      <c r="AY169" s="67"/>
      <c r="AZ169" s="67"/>
      <c r="BA169" s="67"/>
      <c r="BB169" s="67"/>
      <c r="BC169" s="67"/>
      <c r="BD169" s="67"/>
      <c r="BE169" s="67"/>
    </row>
    <row r="170" spans="1:57" s="68" customFormat="1" ht="14.25" hidden="1">
      <c r="A170" s="109"/>
      <c r="B170" s="74" t="s">
        <v>38</v>
      </c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  <c r="Z170" s="109"/>
      <c r="AA170" s="110"/>
      <c r="AB170" s="65"/>
      <c r="AC170" s="65"/>
      <c r="AD170" s="65"/>
      <c r="AE170" s="69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  <c r="BB170" s="67"/>
      <c r="BC170" s="67"/>
      <c r="BD170" s="67"/>
      <c r="BE170" s="67"/>
    </row>
    <row r="171" spans="1:57" s="68" customFormat="1" ht="14.25" hidden="1">
      <c r="A171" s="109"/>
      <c r="B171" s="74" t="s">
        <v>104</v>
      </c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9"/>
      <c r="AA171" s="110"/>
      <c r="AB171" s="65"/>
      <c r="AC171" s="65"/>
      <c r="AD171" s="65"/>
      <c r="AE171" s="69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  <c r="AV171" s="67"/>
      <c r="AW171" s="67"/>
      <c r="AX171" s="67"/>
      <c r="AY171" s="67"/>
      <c r="AZ171" s="67"/>
      <c r="BA171" s="67"/>
      <c r="BB171" s="67"/>
      <c r="BC171" s="67"/>
      <c r="BD171" s="67"/>
      <c r="BE171" s="67"/>
    </row>
    <row r="172" spans="1:57" s="68" customFormat="1" ht="14.25" hidden="1">
      <c r="A172" s="109"/>
      <c r="B172" s="74" t="s">
        <v>56</v>
      </c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  <c r="AA172" s="110"/>
      <c r="AB172" s="65"/>
      <c r="AC172" s="65"/>
      <c r="AD172" s="65"/>
      <c r="AE172" s="69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B172" s="67"/>
      <c r="BC172" s="67"/>
      <c r="BD172" s="67"/>
      <c r="BE172" s="67"/>
    </row>
    <row r="173" spans="1:57" s="68" customFormat="1" ht="14.25" hidden="1">
      <c r="A173" s="109"/>
      <c r="B173" s="74" t="s">
        <v>39</v>
      </c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  <c r="Z173" s="109"/>
      <c r="AA173" s="110"/>
      <c r="AB173" s="65"/>
      <c r="AC173" s="65"/>
      <c r="AD173" s="65"/>
      <c r="AE173" s="69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67"/>
      <c r="AX173" s="67"/>
      <c r="AY173" s="67"/>
      <c r="AZ173" s="67"/>
      <c r="BA173" s="67"/>
      <c r="BB173" s="67"/>
      <c r="BC173" s="67"/>
      <c r="BD173" s="67"/>
      <c r="BE173" s="67"/>
    </row>
    <row r="174" spans="1:57" s="68" customFormat="1" ht="14.25" hidden="1">
      <c r="A174" s="109"/>
      <c r="B174" s="74" t="s">
        <v>57</v>
      </c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  <c r="Z174" s="109"/>
      <c r="AA174" s="110"/>
      <c r="AB174" s="65"/>
      <c r="AC174" s="65"/>
      <c r="AD174" s="65"/>
      <c r="AE174" s="69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  <c r="AW174" s="67"/>
      <c r="AX174" s="67"/>
      <c r="AY174" s="67"/>
      <c r="AZ174" s="67"/>
      <c r="BA174" s="67"/>
      <c r="BB174" s="67"/>
      <c r="BC174" s="67"/>
      <c r="BD174" s="67"/>
      <c r="BE174" s="67"/>
    </row>
    <row r="175" spans="1:57" s="68" customFormat="1" ht="14.25" hidden="1">
      <c r="A175" s="109"/>
      <c r="B175" s="74" t="s">
        <v>58</v>
      </c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  <c r="AA175" s="110"/>
      <c r="AB175" s="65"/>
      <c r="AC175" s="65"/>
      <c r="AD175" s="65"/>
      <c r="AE175" s="69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  <c r="AW175" s="67"/>
      <c r="AX175" s="67"/>
      <c r="AY175" s="67"/>
      <c r="AZ175" s="67"/>
      <c r="BA175" s="67"/>
      <c r="BB175" s="67"/>
      <c r="BC175" s="67"/>
      <c r="BD175" s="67"/>
      <c r="BE175" s="67"/>
    </row>
    <row r="176" spans="1:57" s="68" customFormat="1" ht="14.25" hidden="1">
      <c r="A176" s="109"/>
      <c r="B176" s="74" t="s">
        <v>333</v>
      </c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  <c r="AA176" s="110"/>
      <c r="AB176" s="65"/>
      <c r="AC176" s="65"/>
      <c r="AD176" s="65"/>
      <c r="AE176" s="69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AZ176" s="67"/>
      <c r="BA176" s="67"/>
      <c r="BB176" s="67"/>
      <c r="BC176" s="67"/>
      <c r="BD176" s="67"/>
      <c r="BE176" s="67"/>
    </row>
    <row r="177" spans="1:57" s="68" customFormat="1" ht="14.25" hidden="1">
      <c r="A177" s="109"/>
      <c r="B177" s="74" t="s">
        <v>98</v>
      </c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  <c r="Z177" s="109"/>
      <c r="AA177" s="110"/>
      <c r="AB177" s="65"/>
      <c r="AC177" s="65"/>
      <c r="AD177" s="65"/>
      <c r="AE177" s="69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  <c r="AV177" s="67"/>
      <c r="AW177" s="67"/>
      <c r="AX177" s="67"/>
      <c r="AY177" s="67"/>
      <c r="AZ177" s="67"/>
      <c r="BA177" s="67"/>
      <c r="BB177" s="67"/>
      <c r="BC177" s="67"/>
      <c r="BD177" s="67"/>
      <c r="BE177" s="67"/>
    </row>
    <row r="178" spans="1:57" s="68" customFormat="1" ht="14.25" hidden="1">
      <c r="A178" s="109"/>
      <c r="B178" s="74" t="s">
        <v>334</v>
      </c>
      <c r="C178" s="109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  <c r="Z178" s="109"/>
      <c r="AA178" s="110"/>
      <c r="AB178" s="65"/>
      <c r="AC178" s="65"/>
      <c r="AD178" s="65"/>
      <c r="AE178" s="69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  <c r="AV178" s="67"/>
      <c r="AW178" s="67"/>
      <c r="AX178" s="67"/>
      <c r="AY178" s="67"/>
      <c r="AZ178" s="67"/>
      <c r="BA178" s="67"/>
      <c r="BB178" s="67"/>
      <c r="BC178" s="67"/>
      <c r="BD178" s="67"/>
      <c r="BE178" s="67"/>
    </row>
    <row r="179" spans="1:57" s="68" customFormat="1" ht="14.25" hidden="1">
      <c r="A179" s="109"/>
      <c r="B179" s="74" t="s">
        <v>335</v>
      </c>
      <c r="C179" s="10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  <c r="Z179" s="109"/>
      <c r="AA179" s="110"/>
      <c r="AB179" s="65"/>
      <c r="AC179" s="65"/>
      <c r="AD179" s="65"/>
      <c r="AE179" s="69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  <c r="AV179" s="67"/>
      <c r="AW179" s="67"/>
      <c r="AX179" s="67"/>
      <c r="AY179" s="67"/>
      <c r="AZ179" s="67"/>
      <c r="BA179" s="67"/>
      <c r="BB179" s="67"/>
      <c r="BC179" s="67"/>
      <c r="BD179" s="67"/>
      <c r="BE179" s="67"/>
    </row>
    <row r="180" spans="1:57" s="68" customFormat="1" ht="14.25" hidden="1">
      <c r="A180" s="109"/>
      <c r="B180" s="74"/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  <c r="Z180" s="109"/>
      <c r="AA180" s="110"/>
      <c r="AB180" s="65"/>
      <c r="AC180" s="65"/>
      <c r="AD180" s="65"/>
      <c r="AE180" s="69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  <c r="AW180" s="67"/>
      <c r="AX180" s="67"/>
      <c r="AY180" s="67"/>
      <c r="AZ180" s="67"/>
      <c r="BA180" s="67"/>
      <c r="BB180" s="67"/>
      <c r="BC180" s="67"/>
      <c r="BD180" s="67"/>
      <c r="BE180" s="67"/>
    </row>
    <row r="181" spans="1:57" s="68" customFormat="1" ht="14.25" hidden="1">
      <c r="A181" s="109"/>
      <c r="B181" s="74"/>
      <c r="C181" s="109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  <c r="Z181" s="109"/>
      <c r="AA181" s="110"/>
      <c r="AB181" s="65"/>
      <c r="AC181" s="65"/>
      <c r="AD181" s="65"/>
      <c r="AE181" s="69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  <c r="AV181" s="67"/>
      <c r="AW181" s="67"/>
      <c r="AX181" s="67"/>
      <c r="AY181" s="67"/>
      <c r="AZ181" s="67"/>
      <c r="BA181" s="67"/>
      <c r="BB181" s="67"/>
      <c r="BC181" s="67"/>
      <c r="BD181" s="67"/>
      <c r="BE181" s="67"/>
    </row>
    <row r="182" spans="1:57" s="68" customFormat="1" ht="14.25" hidden="1">
      <c r="A182" s="109"/>
      <c r="B182" s="74"/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  <c r="Z182" s="109"/>
      <c r="AA182" s="110"/>
      <c r="AB182" s="65"/>
      <c r="AC182" s="65"/>
      <c r="AD182" s="65"/>
      <c r="AE182" s="69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  <c r="AV182" s="67"/>
      <c r="AW182" s="67"/>
      <c r="AX182" s="67"/>
      <c r="AY182" s="67"/>
      <c r="AZ182" s="67"/>
      <c r="BA182" s="67"/>
      <c r="BB182" s="67"/>
      <c r="BC182" s="67"/>
      <c r="BD182" s="67"/>
      <c r="BE182" s="67"/>
    </row>
    <row r="183" spans="1:57" s="68" customFormat="1" ht="14.25" hidden="1">
      <c r="A183" s="109"/>
      <c r="B183" s="74"/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  <c r="AA183" s="110"/>
      <c r="AB183" s="65"/>
      <c r="AC183" s="65"/>
      <c r="AD183" s="65"/>
      <c r="AE183" s="69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  <c r="AU183" s="67"/>
      <c r="AV183" s="67"/>
      <c r="AW183" s="67"/>
      <c r="AX183" s="67"/>
      <c r="AY183" s="67"/>
      <c r="AZ183" s="67"/>
      <c r="BA183" s="67"/>
      <c r="BB183" s="67"/>
      <c r="BC183" s="67"/>
      <c r="BD183" s="67"/>
      <c r="BE183" s="67"/>
    </row>
    <row r="184" spans="1:57" s="68" customFormat="1" ht="14.25" hidden="1">
      <c r="A184" s="109"/>
      <c r="B184" s="74"/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  <c r="AA184" s="110"/>
      <c r="AB184" s="65"/>
      <c r="AC184" s="65"/>
      <c r="AD184" s="65"/>
      <c r="AE184" s="69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  <c r="AV184" s="67"/>
      <c r="AW184" s="67"/>
      <c r="AX184" s="67"/>
      <c r="AY184" s="67"/>
      <c r="AZ184" s="67"/>
      <c r="BA184" s="67"/>
      <c r="BB184" s="67"/>
      <c r="BC184" s="67"/>
      <c r="BD184" s="67"/>
      <c r="BE184" s="67"/>
    </row>
    <row r="185" spans="1:57" s="68" customFormat="1" ht="14.25" hidden="1">
      <c r="A185" s="109"/>
      <c r="B185" s="74"/>
      <c r="C185" s="109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  <c r="Z185" s="109"/>
      <c r="AA185" s="110"/>
      <c r="AB185" s="65"/>
      <c r="AC185" s="65"/>
      <c r="AD185" s="65"/>
      <c r="AE185" s="69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  <c r="AV185" s="67"/>
      <c r="AW185" s="67"/>
      <c r="AX185" s="67"/>
      <c r="AY185" s="67"/>
      <c r="AZ185" s="67"/>
      <c r="BA185" s="67"/>
      <c r="BB185" s="67"/>
      <c r="BC185" s="67"/>
      <c r="BD185" s="67"/>
      <c r="BE185" s="67"/>
    </row>
    <row r="186" spans="1:57" s="68" customFormat="1" ht="14.25" hidden="1">
      <c r="A186" s="109"/>
      <c r="B186" s="74"/>
      <c r="C186" s="109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  <c r="Z186" s="109"/>
      <c r="AA186" s="110"/>
      <c r="AB186" s="65"/>
      <c r="AC186" s="65"/>
      <c r="AD186" s="65"/>
      <c r="AE186" s="69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  <c r="AV186" s="67"/>
      <c r="AW186" s="67"/>
      <c r="AX186" s="67"/>
      <c r="AY186" s="67"/>
      <c r="AZ186" s="67"/>
      <c r="BA186" s="67"/>
      <c r="BB186" s="67"/>
      <c r="BC186" s="67"/>
      <c r="BD186" s="67"/>
      <c r="BE186" s="67"/>
    </row>
    <row r="187" spans="1:57" s="68" customFormat="1" ht="14.25" hidden="1">
      <c r="A187" s="109"/>
      <c r="B187" s="74"/>
      <c r="C187" s="109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  <c r="Z187" s="109"/>
      <c r="AA187" s="110"/>
      <c r="AB187" s="65"/>
      <c r="AC187" s="65"/>
      <c r="AD187" s="65"/>
      <c r="AE187" s="69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  <c r="AU187" s="67"/>
      <c r="AV187" s="67"/>
      <c r="AW187" s="67"/>
      <c r="AX187" s="67"/>
      <c r="AY187" s="67"/>
      <c r="AZ187" s="67"/>
      <c r="BA187" s="67"/>
      <c r="BB187" s="67"/>
      <c r="BC187" s="67"/>
      <c r="BD187" s="67"/>
      <c r="BE187" s="67"/>
    </row>
    <row r="188" spans="1:57" s="68" customFormat="1" ht="14.25" hidden="1">
      <c r="A188" s="109"/>
      <c r="B188" s="74"/>
      <c r="C188" s="109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  <c r="Z188" s="109"/>
      <c r="AA188" s="110"/>
      <c r="AB188" s="65"/>
      <c r="AC188" s="65"/>
      <c r="AD188" s="65"/>
      <c r="AE188" s="69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  <c r="AT188" s="67"/>
      <c r="AU188" s="67"/>
      <c r="AV188" s="67"/>
      <c r="AW188" s="67"/>
      <c r="AX188" s="67"/>
      <c r="AY188" s="67"/>
      <c r="AZ188" s="67"/>
      <c r="BA188" s="67"/>
      <c r="BB188" s="67"/>
      <c r="BC188" s="67"/>
      <c r="BD188" s="67"/>
      <c r="BE188" s="67"/>
    </row>
    <row r="189" spans="1:57" s="68" customFormat="1" ht="14.25" hidden="1">
      <c r="A189" s="109"/>
      <c r="B189" s="74"/>
      <c r="C189" s="109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  <c r="Z189" s="109"/>
      <c r="AA189" s="110"/>
      <c r="AB189" s="65"/>
      <c r="AC189" s="65"/>
      <c r="AD189" s="65"/>
      <c r="AE189" s="69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  <c r="AU189" s="67"/>
      <c r="AV189" s="67"/>
      <c r="AW189" s="67"/>
      <c r="AX189" s="67"/>
      <c r="AY189" s="67"/>
      <c r="AZ189" s="67"/>
      <c r="BA189" s="67"/>
      <c r="BB189" s="67"/>
      <c r="BC189" s="67"/>
      <c r="BD189" s="67"/>
      <c r="BE189" s="67"/>
    </row>
    <row r="190" spans="1:57" s="68" customFormat="1" ht="14.25" hidden="1">
      <c r="A190" s="109"/>
      <c r="B190" s="74"/>
      <c r="C190" s="109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  <c r="Z190" s="109"/>
      <c r="AA190" s="110"/>
      <c r="AB190" s="65"/>
      <c r="AC190" s="65"/>
      <c r="AD190" s="65"/>
      <c r="AE190" s="69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  <c r="AU190" s="67"/>
      <c r="AV190" s="67"/>
      <c r="AW190" s="67"/>
      <c r="AX190" s="67"/>
      <c r="AY190" s="67"/>
      <c r="AZ190" s="67"/>
      <c r="BA190" s="67"/>
      <c r="BB190" s="67"/>
      <c r="BC190" s="67"/>
      <c r="BD190" s="67"/>
      <c r="BE190" s="67"/>
    </row>
    <row r="191" spans="1:57" s="68" customFormat="1" ht="14.25" hidden="1">
      <c r="A191" s="109"/>
      <c r="B191" s="74"/>
      <c r="C191" s="109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  <c r="Z191" s="109"/>
      <c r="AA191" s="110"/>
      <c r="AB191" s="65"/>
      <c r="AC191" s="65"/>
      <c r="AD191" s="65"/>
      <c r="AE191" s="69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  <c r="AV191" s="67"/>
      <c r="AW191" s="67"/>
      <c r="AX191" s="67"/>
      <c r="AY191" s="67"/>
      <c r="AZ191" s="67"/>
      <c r="BA191" s="67"/>
      <c r="BB191" s="67"/>
      <c r="BC191" s="67"/>
      <c r="BD191" s="67"/>
      <c r="BE191" s="67"/>
    </row>
    <row r="192" spans="1:57" s="68" customFormat="1" ht="14.25" hidden="1">
      <c r="A192" s="109"/>
      <c r="B192" s="74"/>
      <c r="C192" s="109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  <c r="Z192" s="109"/>
      <c r="AA192" s="110"/>
      <c r="AB192" s="65"/>
      <c r="AC192" s="65"/>
      <c r="AD192" s="65"/>
      <c r="AE192" s="69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  <c r="AV192" s="67"/>
      <c r="AW192" s="67"/>
      <c r="AX192" s="67"/>
      <c r="AY192" s="67"/>
      <c r="AZ192" s="67"/>
      <c r="BA192" s="67"/>
      <c r="BB192" s="67"/>
      <c r="BC192" s="67"/>
      <c r="BD192" s="67"/>
      <c r="BE192" s="67"/>
    </row>
    <row r="193" spans="1:57" s="68" customFormat="1" ht="14.25" hidden="1">
      <c r="A193" s="109"/>
      <c r="B193" s="74"/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9"/>
      <c r="AA193" s="110"/>
      <c r="AB193" s="65"/>
      <c r="AC193" s="65"/>
      <c r="AD193" s="65"/>
      <c r="AE193" s="69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  <c r="AV193" s="67"/>
      <c r="AW193" s="67"/>
      <c r="AX193" s="67"/>
      <c r="AY193" s="67"/>
      <c r="AZ193" s="67"/>
      <c r="BA193" s="67"/>
      <c r="BB193" s="67"/>
      <c r="BC193" s="67"/>
      <c r="BD193" s="67"/>
      <c r="BE193" s="67"/>
    </row>
    <row r="194" spans="1:57" s="68" customFormat="1" ht="14.25" hidden="1">
      <c r="A194" s="109"/>
      <c r="B194" s="74"/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  <c r="Z194" s="109"/>
      <c r="AA194" s="110"/>
      <c r="AB194" s="65"/>
      <c r="AC194" s="65"/>
      <c r="AD194" s="65"/>
      <c r="AE194" s="69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  <c r="AV194" s="67"/>
      <c r="AW194" s="67"/>
      <c r="AX194" s="67"/>
      <c r="AY194" s="67"/>
      <c r="AZ194" s="67"/>
      <c r="BA194" s="67"/>
      <c r="BB194" s="67"/>
      <c r="BC194" s="67"/>
      <c r="BD194" s="67"/>
      <c r="BE194" s="67"/>
    </row>
    <row r="195" spans="1:57" s="68" customFormat="1" ht="14.25" hidden="1">
      <c r="A195" s="109"/>
      <c r="B195" s="74"/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  <c r="Z195" s="109"/>
      <c r="AA195" s="110"/>
      <c r="AB195" s="65"/>
      <c r="AC195" s="65"/>
      <c r="AD195" s="65"/>
      <c r="AE195" s="69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  <c r="AV195" s="67"/>
      <c r="AW195" s="67"/>
      <c r="AX195" s="67"/>
      <c r="AY195" s="67"/>
      <c r="AZ195" s="67"/>
      <c r="BA195" s="67"/>
      <c r="BB195" s="67"/>
      <c r="BC195" s="67"/>
      <c r="BD195" s="67"/>
      <c r="BE195" s="67"/>
    </row>
    <row r="196" spans="1:57" s="68" customFormat="1" ht="14.25" hidden="1">
      <c r="A196" s="109"/>
      <c r="B196" s="74"/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  <c r="Z196" s="109"/>
      <c r="AA196" s="110"/>
      <c r="AB196" s="65"/>
      <c r="AC196" s="65"/>
      <c r="AD196" s="65"/>
      <c r="AE196" s="69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  <c r="BD196" s="67"/>
      <c r="BE196" s="67"/>
    </row>
    <row r="197" spans="1:57" s="68" customFormat="1" ht="14.25" hidden="1">
      <c r="A197" s="109"/>
      <c r="B197" s="74"/>
      <c r="C197" s="109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  <c r="Z197" s="109"/>
      <c r="AA197" s="110"/>
      <c r="AB197" s="65"/>
      <c r="AC197" s="65"/>
      <c r="AD197" s="65"/>
      <c r="AE197" s="69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  <c r="BB197" s="67"/>
      <c r="BC197" s="67"/>
      <c r="BD197" s="67"/>
      <c r="BE197" s="67"/>
    </row>
    <row r="198" spans="1:57" s="68" customFormat="1" ht="14.25" hidden="1">
      <c r="A198" s="109"/>
      <c r="B198" s="74"/>
      <c r="C198" s="109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  <c r="Z198" s="109"/>
      <c r="AA198" s="110"/>
      <c r="AB198" s="65"/>
      <c r="AC198" s="65"/>
      <c r="AD198" s="65"/>
      <c r="AE198" s="69"/>
      <c r="AF198" s="67"/>
      <c r="AG198" s="67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  <c r="AW198" s="67"/>
      <c r="AX198" s="67"/>
      <c r="AY198" s="67"/>
      <c r="AZ198" s="67"/>
      <c r="BA198" s="67"/>
      <c r="BB198" s="67"/>
      <c r="BC198" s="67"/>
      <c r="BD198" s="67"/>
      <c r="BE198" s="67"/>
    </row>
    <row r="199" spans="1:57" s="68" customFormat="1" ht="14.25" hidden="1">
      <c r="A199" s="109"/>
      <c r="B199" s="74"/>
      <c r="C199" s="109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  <c r="Z199" s="109"/>
      <c r="AA199" s="110"/>
      <c r="AB199" s="65"/>
      <c r="AC199" s="65"/>
      <c r="AD199" s="65"/>
      <c r="AE199" s="69"/>
      <c r="AF199" s="67"/>
      <c r="AG199" s="67"/>
      <c r="AH199" s="67"/>
      <c r="AI199" s="67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  <c r="AV199" s="67"/>
      <c r="AW199" s="67"/>
      <c r="AX199" s="67"/>
      <c r="AY199" s="67"/>
      <c r="AZ199" s="67"/>
      <c r="BA199" s="67"/>
      <c r="BB199" s="67"/>
      <c r="BC199" s="67"/>
      <c r="BD199" s="67"/>
      <c r="BE199" s="67"/>
    </row>
    <row r="200" spans="1:57" s="68" customFormat="1" ht="14.25" hidden="1">
      <c r="A200" s="109"/>
      <c r="B200" s="74"/>
      <c r="C200" s="109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  <c r="Z200" s="109"/>
      <c r="AA200" s="110"/>
      <c r="AB200" s="65"/>
      <c r="AC200" s="65"/>
      <c r="AD200" s="65"/>
      <c r="AE200" s="69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  <c r="AV200" s="67"/>
      <c r="AW200" s="67"/>
      <c r="AX200" s="67"/>
      <c r="AY200" s="67"/>
      <c r="AZ200" s="67"/>
      <c r="BA200" s="67"/>
      <c r="BB200" s="67"/>
      <c r="BC200" s="67"/>
      <c r="BD200" s="67"/>
      <c r="BE200" s="67"/>
    </row>
    <row r="201" spans="1:57" s="68" customFormat="1" ht="14.25" hidden="1">
      <c r="A201" s="109"/>
      <c r="B201" s="74"/>
      <c r="C201" s="109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  <c r="Z201" s="109"/>
      <c r="AA201" s="109"/>
      <c r="AB201" s="59"/>
      <c r="AC201" s="59"/>
      <c r="AD201" s="59"/>
      <c r="AE201" s="70"/>
    </row>
    <row r="202" spans="1:57" s="68" customFormat="1" ht="14.25" hidden="1">
      <c r="A202" s="109"/>
      <c r="B202" s="74"/>
      <c r="C202" s="109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  <c r="Z202" s="109"/>
      <c r="AA202" s="109"/>
      <c r="AB202" s="59"/>
      <c r="AC202" s="59"/>
      <c r="AD202" s="59"/>
      <c r="AE202" s="70"/>
    </row>
    <row r="203" spans="1:57" s="68" customFormat="1" ht="14.25" hidden="1">
      <c r="A203" s="109"/>
      <c r="B203" s="74"/>
      <c r="C203" s="109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  <c r="Z203" s="109"/>
      <c r="AA203" s="109"/>
      <c r="AB203" s="59"/>
      <c r="AC203" s="59"/>
      <c r="AD203" s="59"/>
      <c r="AE203" s="70"/>
    </row>
    <row r="204" spans="1:57" s="68" customFormat="1" ht="14.25" hidden="1">
      <c r="A204" s="109"/>
      <c r="B204" s="74"/>
      <c r="C204" s="109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  <c r="Z204" s="109"/>
      <c r="AA204" s="109"/>
      <c r="AB204" s="59"/>
      <c r="AC204" s="59"/>
      <c r="AD204" s="59"/>
      <c r="AE204" s="70"/>
    </row>
    <row r="205" spans="1:57" s="68" customFormat="1" ht="14.25" hidden="1">
      <c r="A205" s="109"/>
      <c r="B205" s="74"/>
      <c r="C205" s="109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  <c r="Z205" s="109"/>
      <c r="AA205" s="109"/>
      <c r="AB205" s="59"/>
      <c r="AC205" s="59"/>
      <c r="AD205" s="59"/>
      <c r="AE205" s="70"/>
    </row>
    <row r="206" spans="1:57" s="68" customFormat="1" ht="14.25" hidden="1">
      <c r="A206" s="109"/>
      <c r="B206" s="74"/>
      <c r="C206" s="109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  <c r="Z206" s="109"/>
      <c r="AA206" s="109"/>
      <c r="AB206" s="59"/>
      <c r="AC206" s="59"/>
      <c r="AD206" s="59"/>
      <c r="AE206" s="70"/>
    </row>
    <row r="207" spans="1:57" s="68" customFormat="1" ht="14.25" hidden="1">
      <c r="A207" s="109"/>
      <c r="B207" s="74"/>
      <c r="C207" s="109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  <c r="Z207" s="109"/>
      <c r="AA207" s="109"/>
      <c r="AB207" s="59"/>
      <c r="AC207" s="59"/>
      <c r="AD207" s="59"/>
      <c r="AE207" s="70"/>
    </row>
    <row r="208" spans="1:57" s="68" customFormat="1" ht="14.25" hidden="1">
      <c r="A208" s="109"/>
      <c r="B208" s="109"/>
      <c r="C208" s="109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  <c r="Z208" s="109"/>
      <c r="AA208" s="109"/>
      <c r="AB208" s="59"/>
      <c r="AC208" s="59"/>
      <c r="AD208" s="59"/>
      <c r="AE208" s="70"/>
    </row>
    <row r="209" spans="1:31" s="68" customFormat="1" ht="14.25" hidden="1">
      <c r="A209" s="109"/>
      <c r="B209" s="109"/>
      <c r="C209" s="109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  <c r="Z209" s="109"/>
      <c r="AA209" s="109"/>
      <c r="AB209" s="59"/>
      <c r="AC209" s="59"/>
      <c r="AD209" s="59"/>
      <c r="AE209" s="70"/>
    </row>
    <row r="210" spans="1:31" s="68" customFormat="1" ht="14.25" hidden="1">
      <c r="A210" s="109"/>
      <c r="B210" s="109"/>
      <c r="C210" s="109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  <c r="Z210" s="109"/>
      <c r="AA210" s="109"/>
      <c r="AB210" s="59"/>
      <c r="AC210" s="59"/>
      <c r="AD210" s="59"/>
      <c r="AE210" s="70"/>
    </row>
    <row r="211" spans="1:31" s="68" customFormat="1" ht="14.25" hidden="1">
      <c r="A211" s="109"/>
      <c r="B211" s="109"/>
      <c r="C211" s="109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  <c r="Z211" s="109"/>
      <c r="AA211" s="109"/>
      <c r="AB211" s="59"/>
      <c r="AC211" s="59"/>
      <c r="AD211" s="59"/>
      <c r="AE211" s="70"/>
    </row>
    <row r="212" spans="1:31" s="68" customFormat="1" ht="14.25" hidden="1">
      <c r="A212" s="109"/>
      <c r="B212" s="109"/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  <c r="Z212" s="109"/>
      <c r="AA212" s="109"/>
      <c r="AB212" s="59"/>
      <c r="AC212" s="59"/>
      <c r="AD212" s="59"/>
      <c r="AE212" s="70"/>
    </row>
    <row r="213" spans="1:31" s="68" customFormat="1" ht="14.25" hidden="1">
      <c r="A213" s="109"/>
      <c r="B213" s="109"/>
      <c r="C213" s="109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  <c r="Z213" s="109"/>
      <c r="AA213" s="109"/>
      <c r="AB213" s="59"/>
      <c r="AC213" s="59"/>
      <c r="AD213" s="59"/>
      <c r="AE213" s="70"/>
    </row>
    <row r="214" spans="1:31" s="68" customFormat="1" ht="14.25" hidden="1">
      <c r="A214" s="109"/>
      <c r="B214" s="109"/>
      <c r="C214" s="109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  <c r="Z214" s="109"/>
      <c r="AA214" s="109"/>
      <c r="AB214" s="59"/>
      <c r="AC214" s="59"/>
      <c r="AD214" s="59"/>
      <c r="AE214" s="70"/>
    </row>
    <row r="215" spans="1:31" s="68" customFormat="1" ht="14.25" hidden="1">
      <c r="A215" s="109"/>
      <c r="B215" s="109"/>
      <c r="C215" s="109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  <c r="Z215" s="109"/>
      <c r="AA215" s="109"/>
      <c r="AB215" s="59"/>
      <c r="AC215" s="59"/>
      <c r="AD215" s="59"/>
      <c r="AE215" s="70"/>
    </row>
    <row r="216" spans="1:31" s="68" customFormat="1" ht="14.25" hidden="1">
      <c r="A216" s="109"/>
      <c r="B216" s="109"/>
      <c r="C216" s="109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  <c r="AA216" s="109"/>
      <c r="AB216" s="59"/>
      <c r="AC216" s="59"/>
      <c r="AD216" s="59"/>
      <c r="AE216" s="70"/>
    </row>
    <row r="217" spans="1:31" s="68" customFormat="1" ht="14.25" hidden="1">
      <c r="A217" s="109"/>
      <c r="B217" s="109"/>
      <c r="C217" s="109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  <c r="AA217" s="109"/>
      <c r="AB217" s="59"/>
      <c r="AC217" s="59"/>
      <c r="AD217" s="59"/>
      <c r="AE217" s="70"/>
    </row>
    <row r="218" spans="1:31" s="68" customFormat="1" ht="14.25" hidden="1">
      <c r="A218" s="109"/>
      <c r="B218" s="109"/>
      <c r="C218" s="109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59"/>
      <c r="AC218" s="59"/>
      <c r="AD218" s="59"/>
      <c r="AE218" s="70"/>
    </row>
    <row r="219" spans="1:31" s="68" customFormat="1" ht="14.25" hidden="1">
      <c r="A219" s="109"/>
      <c r="B219" s="109"/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  <c r="AA219" s="109"/>
      <c r="AB219" s="59"/>
      <c r="AC219" s="59"/>
      <c r="AD219" s="59"/>
      <c r="AE219" s="70"/>
    </row>
    <row r="220" spans="1:31" s="68" customFormat="1" ht="14.25" hidden="1">
      <c r="A220" s="109"/>
      <c r="B220" s="109"/>
      <c r="C220" s="109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  <c r="Z220" s="109"/>
      <c r="AA220" s="109"/>
      <c r="AB220" s="59"/>
      <c r="AC220" s="59"/>
      <c r="AD220" s="59"/>
      <c r="AE220" s="70"/>
    </row>
    <row r="221" spans="1:31" s="68" customFormat="1" ht="14.25" hidden="1">
      <c r="A221" s="109"/>
      <c r="B221" s="109"/>
      <c r="C221" s="109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  <c r="Z221" s="109"/>
      <c r="AA221" s="109"/>
      <c r="AB221" s="59"/>
      <c r="AC221" s="59"/>
      <c r="AD221" s="59"/>
      <c r="AE221" s="70"/>
    </row>
    <row r="222" spans="1:31" s="68" customFormat="1" ht="14.25" hidden="1">
      <c r="A222" s="74"/>
      <c r="B222" s="109"/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59"/>
      <c r="AC222" s="59"/>
      <c r="AD222" s="59"/>
      <c r="AE222" s="70"/>
    </row>
    <row r="223" spans="1:31" s="68" customFormat="1" ht="14.25" hidden="1">
      <c r="A223" s="74"/>
      <c r="B223" s="109"/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59"/>
      <c r="AC223" s="59"/>
      <c r="AD223" s="59"/>
      <c r="AE223" s="70"/>
    </row>
    <row r="224" spans="1:31" s="68" customFormat="1" ht="14.25" hidden="1">
      <c r="A224" s="74"/>
      <c r="B224" s="109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59"/>
      <c r="AC224" s="59"/>
      <c r="AD224" s="59"/>
      <c r="AE224" s="70"/>
    </row>
    <row r="225" spans="1:31" s="68" customFormat="1" ht="14.25" hidden="1">
      <c r="A225" s="74"/>
      <c r="B225" s="109"/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59"/>
      <c r="AC225" s="59"/>
      <c r="AD225" s="59"/>
      <c r="AE225" s="70"/>
    </row>
    <row r="226" spans="1:31" s="68" customFormat="1" ht="14.25" hidden="1">
      <c r="A226" s="74"/>
      <c r="B226" s="74"/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59"/>
      <c r="AC226" s="59"/>
      <c r="AD226" s="59"/>
      <c r="AE226" s="70"/>
    </row>
    <row r="227" spans="1:31" s="68" customFormat="1" ht="14.25" hidden="1">
      <c r="A227" s="74"/>
      <c r="B227" s="74"/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59"/>
      <c r="AC227" s="59"/>
      <c r="AD227" s="59"/>
      <c r="AE227" s="70"/>
    </row>
    <row r="228" spans="1:31" s="68" customFormat="1" ht="14.25" hidden="1">
      <c r="A228" s="74"/>
      <c r="B228" s="74"/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59"/>
      <c r="AC228" s="59"/>
      <c r="AD228" s="59"/>
      <c r="AE228" s="70"/>
    </row>
    <row r="229" spans="1:31" s="68" customFormat="1" ht="14.25" hidden="1">
      <c r="A229" s="74"/>
      <c r="B229" s="74"/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59"/>
      <c r="AC229" s="59"/>
      <c r="AD229" s="59"/>
      <c r="AE229" s="70"/>
    </row>
    <row r="230" spans="1:31" s="68" customFormat="1" ht="14.25" hidden="1">
      <c r="A230" s="74"/>
      <c r="B230" s="74"/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59"/>
      <c r="AC230" s="59"/>
      <c r="AD230" s="59"/>
      <c r="AE230" s="70"/>
    </row>
    <row r="231" spans="1:31" s="68" customFormat="1" ht="14.25" hidden="1">
      <c r="A231" s="74"/>
      <c r="B231" s="74"/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59"/>
      <c r="AC231" s="59"/>
      <c r="AD231" s="59"/>
      <c r="AE231" s="70"/>
    </row>
    <row r="232" spans="1:31" s="68" customFormat="1" ht="14.25" hidden="1">
      <c r="A232" s="74"/>
      <c r="B232" s="74"/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59"/>
      <c r="AC232" s="59"/>
      <c r="AD232" s="59"/>
      <c r="AE232" s="70"/>
    </row>
    <row r="233" spans="1:31" s="68" customFormat="1" ht="14.25" hidden="1">
      <c r="A233" s="74"/>
      <c r="B233" s="74"/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59"/>
      <c r="AC233" s="59"/>
      <c r="AD233" s="59"/>
      <c r="AE233" s="70"/>
    </row>
    <row r="234" spans="1:31" s="68" customFormat="1" ht="14.25" hidden="1">
      <c r="A234" s="74"/>
      <c r="B234" s="74"/>
      <c r="C234" s="74"/>
      <c r="D234" s="74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59"/>
      <c r="AC234" s="59"/>
      <c r="AD234" s="59"/>
      <c r="AE234" s="70"/>
    </row>
    <row r="235" spans="1:31" s="68" customFormat="1" ht="14.25" hidden="1">
      <c r="A235" s="74"/>
      <c r="B235" s="74"/>
      <c r="C235" s="74"/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59"/>
      <c r="AC235" s="59"/>
      <c r="AD235" s="59"/>
      <c r="AE235" s="70"/>
    </row>
    <row r="236" spans="1:31" s="68" customFormat="1" ht="14.25" hidden="1">
      <c r="A236" s="74"/>
      <c r="B236" s="74"/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59"/>
      <c r="AC236" s="59"/>
      <c r="AD236" s="59"/>
      <c r="AE236" s="70"/>
    </row>
    <row r="237" spans="1:31" s="68" customFormat="1" ht="14.25" hidden="1">
      <c r="A237" s="74"/>
      <c r="B237" s="74"/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59"/>
      <c r="AC237" s="59"/>
      <c r="AD237" s="59"/>
      <c r="AE237" s="70"/>
    </row>
    <row r="238" spans="1:31" s="68" customFormat="1" ht="14.25" hidden="1">
      <c r="A238" s="74"/>
      <c r="B238" s="74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59"/>
      <c r="AC238" s="59"/>
      <c r="AD238" s="59"/>
      <c r="AE238" s="70"/>
    </row>
    <row r="239" spans="1:31" s="68" customFormat="1" ht="14.25" hidden="1">
      <c r="A239" s="74"/>
      <c r="B239" s="74"/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59"/>
      <c r="AC239" s="59"/>
      <c r="AD239" s="59"/>
      <c r="AE239" s="70"/>
    </row>
    <row r="240" spans="1:31" s="68" customFormat="1" ht="14.25" hidden="1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  <c r="AB240" s="59"/>
      <c r="AC240" s="59"/>
      <c r="AD240" s="59"/>
      <c r="AE240" s="70"/>
    </row>
    <row r="241" spans="1:31" s="68" customFormat="1" ht="14.25" hidden="1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59"/>
      <c r="AC241" s="59"/>
      <c r="AD241" s="59"/>
      <c r="AE241" s="70"/>
    </row>
    <row r="242" spans="1:31" s="68" customFormat="1" ht="14.25" hidden="1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  <c r="AA242" s="59"/>
      <c r="AB242" s="59"/>
      <c r="AC242" s="59"/>
      <c r="AD242" s="59"/>
      <c r="AE242" s="70"/>
    </row>
    <row r="243" spans="1:31" s="68" customFormat="1" ht="14.25" hidden="1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  <c r="AA243" s="59"/>
      <c r="AB243" s="59"/>
      <c r="AC243" s="59"/>
      <c r="AD243" s="59"/>
      <c r="AE243" s="70"/>
    </row>
    <row r="244" spans="1:31" s="68" customFormat="1" ht="14.25" hidden="1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  <c r="AB244" s="59"/>
      <c r="AC244" s="59"/>
      <c r="AD244" s="59"/>
      <c r="AE244" s="70"/>
    </row>
    <row r="245" spans="1:31" s="68" customFormat="1" ht="14.25" hidden="1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  <c r="AA245" s="59"/>
      <c r="AB245" s="59"/>
      <c r="AC245" s="59"/>
      <c r="AD245" s="59"/>
      <c r="AE245" s="70"/>
    </row>
    <row r="246" spans="1:31" s="68" customFormat="1" ht="14.25" hidden="1">
      <c r="A246" s="74"/>
      <c r="B246" s="74"/>
      <c r="C246" s="74"/>
      <c r="D246" s="74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0"/>
    </row>
    <row r="247" spans="1:31" s="68" customFormat="1" ht="14.25" hidden="1">
      <c r="A247" s="74"/>
      <c r="B247" s="74"/>
      <c r="C247" s="74"/>
      <c r="D247" s="74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0"/>
    </row>
    <row r="248" spans="1:31" s="68" customFormat="1" ht="14.25" hidden="1">
      <c r="A248" s="74"/>
      <c r="B248" s="74"/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0"/>
    </row>
    <row r="249" spans="1:31" s="68" customFormat="1" ht="14.25" hidden="1">
      <c r="A249" s="74"/>
      <c r="B249" s="74"/>
      <c r="C249" s="74"/>
      <c r="D249" s="74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0"/>
    </row>
    <row r="250" spans="1:31" s="68" customFormat="1" ht="14.25" hidden="1">
      <c r="A250" s="74"/>
      <c r="B250" s="74"/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4"/>
      <c r="AD250" s="74"/>
      <c r="AE250" s="70"/>
    </row>
    <row r="251" spans="1:31" s="68" customFormat="1" ht="14.25" hidden="1">
      <c r="A251" s="74"/>
      <c r="B251" s="74"/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0"/>
    </row>
    <row r="252" spans="1:31" s="68" customFormat="1" ht="14.25" hidden="1">
      <c r="A252" s="74"/>
      <c r="B252" s="74"/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70"/>
    </row>
    <row r="253" spans="1:31" s="68" customFormat="1" ht="14.25" hidden="1">
      <c r="A253" s="74"/>
      <c r="B253" s="74"/>
      <c r="C253" s="74"/>
      <c r="D253" s="74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0"/>
    </row>
    <row r="254" spans="1:31" s="68" customFormat="1" ht="14.25" hidden="1">
      <c r="A254" s="74"/>
      <c r="B254" s="74"/>
      <c r="C254" s="74"/>
      <c r="D254" s="74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0"/>
    </row>
    <row r="255" spans="1:31" s="68" customFormat="1" ht="14.25" hidden="1">
      <c r="A255" s="74"/>
      <c r="B255" s="74"/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0"/>
    </row>
    <row r="256" spans="1:31" s="68" customFormat="1" ht="14.25" hidden="1">
      <c r="A256" s="74"/>
      <c r="B256" s="74"/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4"/>
      <c r="AD256" s="74"/>
      <c r="AE256" s="70"/>
    </row>
    <row r="257" spans="1:31" s="68" customFormat="1" ht="14.25" hidden="1">
      <c r="A257" s="74"/>
      <c r="B257" s="74"/>
      <c r="C257" s="74"/>
      <c r="D257" s="74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0"/>
    </row>
    <row r="258" spans="1:31" s="68" customFormat="1" ht="14.25" hidden="1">
      <c r="A258" s="74"/>
      <c r="B258" s="74"/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0"/>
    </row>
    <row r="259" spans="1:31" s="68" customFormat="1" ht="14.25" hidden="1">
      <c r="A259" s="74"/>
      <c r="B259" s="74"/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0"/>
    </row>
    <row r="260" spans="1:31" s="68" customFormat="1" ht="14.25" hidden="1">
      <c r="A260" s="74"/>
      <c r="B260" s="74"/>
      <c r="C260" s="74"/>
      <c r="D260" s="74"/>
      <c r="E260" s="74"/>
      <c r="F260" s="74"/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4"/>
      <c r="R260" s="74"/>
      <c r="S260" s="74"/>
      <c r="T260" s="74"/>
      <c r="U260" s="74"/>
      <c r="V260" s="74"/>
      <c r="W260" s="74"/>
      <c r="X260" s="74"/>
      <c r="Y260" s="74"/>
      <c r="Z260" s="74"/>
      <c r="AA260" s="74"/>
      <c r="AB260" s="74"/>
      <c r="AC260" s="74"/>
      <c r="AD260" s="74"/>
      <c r="AE260" s="70"/>
    </row>
    <row r="261" spans="1:31" s="68" customFormat="1" ht="14.25" hidden="1">
      <c r="A261" s="74"/>
      <c r="B261" s="74"/>
      <c r="C261" s="74"/>
      <c r="D261" s="74"/>
      <c r="E261" s="74"/>
      <c r="F261" s="74"/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4"/>
      <c r="R261" s="74"/>
      <c r="S261" s="74"/>
      <c r="T261" s="74"/>
      <c r="U261" s="74"/>
      <c r="V261" s="74"/>
      <c r="W261" s="74"/>
      <c r="X261" s="74"/>
      <c r="Y261" s="74"/>
      <c r="Z261" s="74"/>
      <c r="AA261" s="74"/>
      <c r="AB261" s="74"/>
      <c r="AC261" s="74"/>
      <c r="AD261" s="74"/>
      <c r="AE261" s="70"/>
    </row>
    <row r="262" spans="1:31" s="68" customFormat="1" ht="14.25" hidden="1">
      <c r="A262" s="74"/>
      <c r="B262" s="74"/>
      <c r="C262" s="74"/>
      <c r="D262" s="74"/>
      <c r="E262" s="74"/>
      <c r="F262" s="74"/>
      <c r="G262" s="74"/>
      <c r="H262" s="74"/>
      <c r="I262" s="74"/>
      <c r="J262" s="74"/>
      <c r="K262" s="74"/>
      <c r="L262" s="74"/>
      <c r="M262" s="74"/>
      <c r="N262" s="74"/>
      <c r="O262" s="74"/>
      <c r="P262" s="74"/>
      <c r="Q262" s="74"/>
      <c r="R262" s="74"/>
      <c r="S262" s="74"/>
      <c r="T262" s="74"/>
      <c r="U262" s="74"/>
      <c r="V262" s="74"/>
      <c r="W262" s="74"/>
      <c r="X262" s="74"/>
      <c r="Y262" s="74"/>
      <c r="Z262" s="74"/>
      <c r="AA262" s="74"/>
      <c r="AB262" s="74"/>
      <c r="AC262" s="74"/>
      <c r="AD262" s="74"/>
      <c r="AE262" s="70"/>
    </row>
    <row r="263" spans="1:31" s="68" customFormat="1" ht="14.25" hidden="1">
      <c r="A263" s="74"/>
      <c r="B263" s="74"/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  <c r="Z263" s="74"/>
      <c r="AA263" s="74"/>
      <c r="AB263" s="74"/>
      <c r="AC263" s="74"/>
      <c r="AD263" s="74"/>
      <c r="AE263" s="70"/>
    </row>
    <row r="264" spans="1:31" s="68" customFormat="1" ht="14.25" hidden="1">
      <c r="A264" s="74"/>
      <c r="B264" s="74"/>
      <c r="C264" s="74"/>
      <c r="D264" s="74"/>
      <c r="E264" s="74"/>
      <c r="F264" s="74"/>
      <c r="G264" s="74"/>
      <c r="H264" s="74"/>
      <c r="I264" s="74"/>
      <c r="J264" s="74"/>
      <c r="K264" s="74"/>
      <c r="L264" s="74"/>
      <c r="M264" s="74"/>
      <c r="N264" s="74"/>
      <c r="O264" s="74"/>
      <c r="P264" s="74"/>
      <c r="Q264" s="74"/>
      <c r="R264" s="74"/>
      <c r="S264" s="74"/>
      <c r="T264" s="74"/>
      <c r="U264" s="74"/>
      <c r="V264" s="74"/>
      <c r="W264" s="74"/>
      <c r="X264" s="74"/>
      <c r="Y264" s="74"/>
      <c r="Z264" s="74"/>
      <c r="AA264" s="74"/>
      <c r="AB264" s="74"/>
      <c r="AC264" s="74"/>
      <c r="AD264" s="74"/>
      <c r="AE264" s="70"/>
    </row>
    <row r="265" spans="1:31" s="68" customFormat="1" ht="14.25" hidden="1">
      <c r="A265" s="74"/>
      <c r="B265" s="74"/>
      <c r="C265" s="74"/>
      <c r="D265" s="74"/>
      <c r="E265" s="74"/>
      <c r="F265" s="74"/>
      <c r="G265" s="74"/>
      <c r="H265" s="74"/>
      <c r="I265" s="74"/>
      <c r="J265" s="74"/>
      <c r="K265" s="74"/>
      <c r="L265" s="74"/>
      <c r="M265" s="74"/>
      <c r="N265" s="74"/>
      <c r="O265" s="74"/>
      <c r="P265" s="74"/>
      <c r="Q265" s="74"/>
      <c r="R265" s="74"/>
      <c r="S265" s="74"/>
      <c r="T265" s="74"/>
      <c r="U265" s="74"/>
      <c r="V265" s="74"/>
      <c r="W265" s="74"/>
      <c r="X265" s="74"/>
      <c r="Y265" s="74"/>
      <c r="Z265" s="74"/>
      <c r="AA265" s="74"/>
      <c r="AB265" s="74"/>
      <c r="AC265" s="74"/>
      <c r="AD265" s="74"/>
      <c r="AE265" s="70"/>
    </row>
    <row r="266" spans="1:31" s="68" customFormat="1" ht="14.25" hidden="1">
      <c r="A266" s="74"/>
      <c r="B266" s="74"/>
      <c r="C266" s="74"/>
      <c r="D266" s="74"/>
      <c r="E266" s="74"/>
      <c r="F266" s="74"/>
      <c r="G266" s="74"/>
      <c r="H266" s="74"/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S266" s="74"/>
      <c r="T266" s="74"/>
      <c r="U266" s="74"/>
      <c r="V266" s="74"/>
      <c r="W266" s="74"/>
      <c r="X266" s="74"/>
      <c r="Y266" s="74"/>
      <c r="Z266" s="74"/>
      <c r="AA266" s="74"/>
      <c r="AB266" s="74"/>
      <c r="AC266" s="74"/>
      <c r="AD266" s="74"/>
      <c r="AE266" s="70"/>
    </row>
    <row r="267" spans="1:31" s="68" customFormat="1" ht="14.25" hidden="1">
      <c r="A267" s="74"/>
      <c r="B267" s="74"/>
      <c r="C267" s="74"/>
      <c r="D267" s="74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S267" s="74"/>
      <c r="T267" s="74"/>
      <c r="U267" s="74"/>
      <c r="V267" s="74"/>
      <c r="W267" s="74"/>
      <c r="X267" s="74"/>
      <c r="Y267" s="74"/>
      <c r="Z267" s="74"/>
      <c r="AA267" s="74"/>
      <c r="AB267" s="74"/>
      <c r="AC267" s="74"/>
      <c r="AD267" s="74"/>
      <c r="AE267" s="70"/>
    </row>
    <row r="268" spans="1:31" s="68" customFormat="1" ht="14.25" hidden="1">
      <c r="A268" s="74"/>
      <c r="B268" s="74"/>
      <c r="C268" s="74"/>
      <c r="D268" s="7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74"/>
      <c r="T268" s="74"/>
      <c r="U268" s="74"/>
      <c r="V268" s="74"/>
      <c r="W268" s="74"/>
      <c r="X268" s="74"/>
      <c r="Y268" s="74"/>
      <c r="Z268" s="74"/>
      <c r="AA268" s="74"/>
      <c r="AB268" s="74"/>
      <c r="AC268" s="74"/>
      <c r="AD268" s="74"/>
      <c r="AE268" s="70"/>
    </row>
    <row r="269" spans="1:31" s="68" customFormat="1" ht="14.25" hidden="1">
      <c r="A269" s="74"/>
      <c r="B269" s="74"/>
      <c r="C269" s="74"/>
      <c r="D269" s="74"/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4"/>
      <c r="P269" s="74"/>
      <c r="Q269" s="74"/>
      <c r="R269" s="74"/>
      <c r="S269" s="74"/>
      <c r="T269" s="74"/>
      <c r="U269" s="74"/>
      <c r="V269" s="74"/>
      <c r="W269" s="74"/>
      <c r="X269" s="74"/>
      <c r="Y269" s="74"/>
      <c r="Z269" s="74"/>
      <c r="AA269" s="74"/>
      <c r="AB269" s="74"/>
      <c r="AC269" s="74"/>
      <c r="AD269" s="74"/>
      <c r="AE269" s="70"/>
    </row>
    <row r="270" spans="1:31" s="68" customFormat="1" ht="14.25" hidden="1">
      <c r="A270" s="74"/>
      <c r="B270" s="74"/>
      <c r="C270" s="74"/>
      <c r="D270" s="74"/>
      <c r="E270" s="74"/>
      <c r="F270" s="74"/>
      <c r="G270" s="74"/>
      <c r="H270" s="74"/>
      <c r="I270" s="74"/>
      <c r="J270" s="74"/>
      <c r="K270" s="74"/>
      <c r="L270" s="74"/>
      <c r="M270" s="74"/>
      <c r="N270" s="74"/>
      <c r="O270" s="74"/>
      <c r="P270" s="74"/>
      <c r="Q270" s="74"/>
      <c r="R270" s="74"/>
      <c r="S270" s="74"/>
      <c r="T270" s="74"/>
      <c r="U270" s="74"/>
      <c r="V270" s="74"/>
      <c r="W270" s="74"/>
      <c r="X270" s="74"/>
      <c r="Y270" s="74"/>
      <c r="Z270" s="74"/>
      <c r="AA270" s="74"/>
      <c r="AB270" s="74"/>
      <c r="AC270" s="74"/>
      <c r="AD270" s="74"/>
      <c r="AE270" s="70"/>
    </row>
    <row r="271" spans="1:31" s="68" customFormat="1" ht="14.25" hidden="1">
      <c r="A271" s="74"/>
      <c r="B271" s="74"/>
      <c r="C271" s="74"/>
      <c r="D271" s="74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4"/>
      <c r="P271" s="74"/>
      <c r="Q271" s="74"/>
      <c r="R271" s="74"/>
      <c r="S271" s="74"/>
      <c r="T271" s="74"/>
      <c r="U271" s="74"/>
      <c r="V271" s="74"/>
      <c r="W271" s="74"/>
      <c r="X271" s="74"/>
      <c r="Y271" s="74"/>
      <c r="Z271" s="74"/>
      <c r="AA271" s="74"/>
      <c r="AB271" s="74"/>
      <c r="AC271" s="74"/>
      <c r="AD271" s="74"/>
      <c r="AE271" s="70"/>
    </row>
    <row r="272" spans="1:31" s="68" customFormat="1" ht="14.25" hidden="1">
      <c r="A272" s="74"/>
      <c r="B272" s="74"/>
      <c r="C272" s="74"/>
      <c r="D272" s="74"/>
      <c r="E272" s="74"/>
      <c r="F272" s="74"/>
      <c r="G272" s="74"/>
      <c r="H272" s="74"/>
      <c r="I272" s="74"/>
      <c r="J272" s="74"/>
      <c r="K272" s="74"/>
      <c r="L272" s="74"/>
      <c r="M272" s="74"/>
      <c r="N272" s="74"/>
      <c r="O272" s="74"/>
      <c r="P272" s="74"/>
      <c r="Q272" s="74"/>
      <c r="R272" s="74"/>
      <c r="S272" s="74"/>
      <c r="T272" s="74"/>
      <c r="U272" s="74"/>
      <c r="V272" s="74"/>
      <c r="W272" s="74"/>
      <c r="X272" s="74"/>
      <c r="Y272" s="74"/>
      <c r="Z272" s="74"/>
      <c r="AA272" s="74"/>
      <c r="AB272" s="74"/>
      <c r="AC272" s="74"/>
      <c r="AD272" s="74"/>
      <c r="AE272" s="70"/>
    </row>
    <row r="273" spans="1:31" s="68" customFormat="1" ht="14.25" hidden="1">
      <c r="A273" s="74"/>
      <c r="B273" s="74"/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4"/>
      <c r="R273" s="74"/>
      <c r="S273" s="74"/>
      <c r="T273" s="74"/>
      <c r="U273" s="74"/>
      <c r="V273" s="74"/>
      <c r="W273" s="74"/>
      <c r="X273" s="74"/>
      <c r="Y273" s="74"/>
      <c r="Z273" s="74"/>
      <c r="AA273" s="74"/>
      <c r="AB273" s="74"/>
      <c r="AC273" s="74"/>
      <c r="AD273" s="74"/>
      <c r="AE273" s="70"/>
    </row>
    <row r="274" spans="1:31" s="68" customFormat="1" ht="14.25" hidden="1">
      <c r="A274" s="74"/>
      <c r="B274" s="74"/>
      <c r="C274" s="74"/>
      <c r="D274" s="74"/>
      <c r="E274" s="74"/>
      <c r="F274" s="74"/>
      <c r="G274" s="74"/>
      <c r="H274" s="74"/>
      <c r="I274" s="74"/>
      <c r="J274" s="74"/>
      <c r="K274" s="74"/>
      <c r="L274" s="74"/>
      <c r="M274" s="74"/>
      <c r="N274" s="74"/>
      <c r="O274" s="74"/>
      <c r="P274" s="74"/>
      <c r="Q274" s="74"/>
      <c r="R274" s="74"/>
      <c r="S274" s="74"/>
      <c r="T274" s="74"/>
      <c r="U274" s="74"/>
      <c r="V274" s="74"/>
      <c r="W274" s="74"/>
      <c r="X274" s="74"/>
      <c r="Y274" s="74"/>
      <c r="Z274" s="74"/>
      <c r="AA274" s="74"/>
      <c r="AB274" s="74"/>
      <c r="AC274" s="74"/>
      <c r="AD274" s="74"/>
      <c r="AE274" s="70"/>
    </row>
    <row r="275" spans="1:31" s="68" customFormat="1" ht="14.25" hidden="1">
      <c r="A275" s="74"/>
      <c r="B275" s="74"/>
      <c r="C275" s="74"/>
      <c r="D275" s="74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74"/>
      <c r="R275" s="74"/>
      <c r="S275" s="74"/>
      <c r="T275" s="74"/>
      <c r="U275" s="74"/>
      <c r="V275" s="74"/>
      <c r="W275" s="74"/>
      <c r="X275" s="74"/>
      <c r="Y275" s="74"/>
      <c r="Z275" s="74"/>
      <c r="AA275" s="74"/>
      <c r="AB275" s="74"/>
      <c r="AC275" s="74"/>
      <c r="AD275" s="74"/>
      <c r="AE275" s="70"/>
    </row>
    <row r="276" spans="1:31" s="68" customFormat="1" ht="14.25" hidden="1">
      <c r="A276" s="74"/>
      <c r="B276" s="74"/>
      <c r="C276" s="74"/>
      <c r="D276" s="74"/>
      <c r="E276" s="74"/>
      <c r="F276" s="74"/>
      <c r="G276" s="74"/>
      <c r="H276" s="74"/>
      <c r="I276" s="74"/>
      <c r="J276" s="74"/>
      <c r="K276" s="74"/>
      <c r="L276" s="74"/>
      <c r="M276" s="74"/>
      <c r="N276" s="74"/>
      <c r="O276" s="74"/>
      <c r="P276" s="74"/>
      <c r="Q276" s="74"/>
      <c r="R276" s="74"/>
      <c r="S276" s="74"/>
      <c r="T276" s="74"/>
      <c r="U276" s="74"/>
      <c r="V276" s="74"/>
      <c r="W276" s="74"/>
      <c r="X276" s="74"/>
      <c r="Y276" s="74"/>
      <c r="Z276" s="74"/>
      <c r="AA276" s="74"/>
      <c r="AB276" s="74"/>
      <c r="AC276" s="74"/>
      <c r="AD276" s="74"/>
      <c r="AE276" s="70"/>
    </row>
    <row r="277" spans="1:31" s="68" customFormat="1" ht="14.25" hidden="1">
      <c r="A277" s="74"/>
      <c r="B277" s="74"/>
      <c r="C277" s="74"/>
      <c r="D277" s="74"/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74"/>
      <c r="R277" s="74"/>
      <c r="S277" s="74"/>
      <c r="T277" s="74"/>
      <c r="U277" s="74"/>
      <c r="V277" s="74"/>
      <c r="W277" s="74"/>
      <c r="X277" s="74"/>
      <c r="Y277" s="74"/>
      <c r="Z277" s="74"/>
      <c r="AA277" s="74"/>
      <c r="AB277" s="74"/>
      <c r="AC277" s="74"/>
      <c r="AD277" s="74"/>
      <c r="AE277" s="70"/>
    </row>
    <row r="278" spans="1:31" s="68" customFormat="1" ht="14.25" hidden="1">
      <c r="A278" s="74"/>
      <c r="B278" s="74"/>
      <c r="C278" s="74"/>
      <c r="D278" s="74"/>
      <c r="E278" s="74"/>
      <c r="F278" s="74"/>
      <c r="G278" s="74"/>
      <c r="H278" s="74"/>
      <c r="I278" s="74"/>
      <c r="J278" s="74"/>
      <c r="K278" s="74"/>
      <c r="L278" s="74"/>
      <c r="M278" s="74"/>
      <c r="N278" s="74"/>
      <c r="O278" s="74"/>
      <c r="P278" s="74"/>
      <c r="Q278" s="74"/>
      <c r="R278" s="74"/>
      <c r="S278" s="74"/>
      <c r="T278" s="74"/>
      <c r="U278" s="74"/>
      <c r="V278" s="74"/>
      <c r="W278" s="74"/>
      <c r="X278" s="74"/>
      <c r="Y278" s="74"/>
      <c r="Z278" s="74"/>
      <c r="AA278" s="74"/>
      <c r="AB278" s="74"/>
      <c r="AC278" s="74"/>
      <c r="AD278" s="74"/>
      <c r="AE278" s="70"/>
    </row>
    <row r="279" spans="1:31" s="68" customFormat="1" ht="14.25" hidden="1">
      <c r="A279" s="74"/>
      <c r="B279" s="74"/>
      <c r="C279" s="74"/>
      <c r="D279" s="74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4"/>
      <c r="Z279" s="74"/>
      <c r="AA279" s="74"/>
      <c r="AB279" s="74"/>
      <c r="AC279" s="74"/>
      <c r="AD279" s="74"/>
      <c r="AE279" s="70"/>
    </row>
    <row r="280" spans="1:31" s="68" customFormat="1" ht="14.25" hidden="1">
      <c r="A280" s="74"/>
      <c r="B280" s="74"/>
      <c r="C280" s="74"/>
      <c r="D280" s="74"/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4"/>
      <c r="R280" s="74"/>
      <c r="S280" s="74"/>
      <c r="T280" s="74"/>
      <c r="U280" s="74"/>
      <c r="V280" s="74"/>
      <c r="W280" s="74"/>
      <c r="X280" s="74"/>
      <c r="Y280" s="74"/>
      <c r="Z280" s="74"/>
      <c r="AA280" s="74"/>
      <c r="AB280" s="74"/>
      <c r="AC280" s="74"/>
      <c r="AD280" s="74"/>
      <c r="AE280" s="70"/>
    </row>
    <row r="281" spans="1:31" s="68" customFormat="1" ht="14.25" hidden="1">
      <c r="A281" s="74"/>
      <c r="B281" s="74"/>
      <c r="C281" s="74"/>
      <c r="D281" s="74"/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4"/>
      <c r="R281" s="74"/>
      <c r="S281" s="74"/>
      <c r="T281" s="74"/>
      <c r="U281" s="74"/>
      <c r="V281" s="74"/>
      <c r="W281" s="74"/>
      <c r="X281" s="74"/>
      <c r="Y281" s="74"/>
      <c r="Z281" s="74"/>
      <c r="AA281" s="74"/>
      <c r="AB281" s="74"/>
      <c r="AC281" s="74"/>
      <c r="AD281" s="74"/>
      <c r="AE281" s="70"/>
    </row>
    <row r="282" spans="1:31" s="68" customFormat="1" ht="14.25" hidden="1">
      <c r="A282" s="74"/>
      <c r="B282" s="74"/>
      <c r="C282" s="74"/>
      <c r="D282" s="74"/>
      <c r="E282" s="74"/>
      <c r="F282" s="74"/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4"/>
      <c r="R282" s="74"/>
      <c r="S282" s="74"/>
      <c r="T282" s="74"/>
      <c r="U282" s="74"/>
      <c r="V282" s="74"/>
      <c r="W282" s="74"/>
      <c r="X282" s="74"/>
      <c r="Y282" s="74"/>
      <c r="Z282" s="74"/>
      <c r="AA282" s="74"/>
      <c r="AB282" s="74"/>
      <c r="AC282" s="74"/>
      <c r="AD282" s="74"/>
      <c r="AE282" s="70"/>
    </row>
    <row r="283" spans="1:31" s="68" customFormat="1" ht="14.25" hidden="1">
      <c r="A283" s="74"/>
      <c r="B283" s="74"/>
      <c r="C283" s="74"/>
      <c r="D283" s="74"/>
      <c r="E283" s="74"/>
      <c r="F283" s="74"/>
      <c r="G283" s="74"/>
      <c r="H283" s="74"/>
      <c r="I283" s="74"/>
      <c r="J283" s="74"/>
      <c r="K283" s="74"/>
      <c r="L283" s="74"/>
      <c r="M283" s="74"/>
      <c r="N283" s="74"/>
      <c r="O283" s="74"/>
      <c r="P283" s="74"/>
      <c r="Q283" s="74"/>
      <c r="R283" s="74"/>
      <c r="S283" s="74"/>
      <c r="T283" s="74"/>
      <c r="U283" s="74"/>
      <c r="V283" s="74"/>
      <c r="W283" s="74"/>
      <c r="X283" s="74"/>
      <c r="Y283" s="74"/>
      <c r="Z283" s="74"/>
      <c r="AA283" s="74"/>
      <c r="AB283" s="74"/>
      <c r="AC283" s="74"/>
      <c r="AD283" s="74"/>
      <c r="AE283" s="70"/>
    </row>
    <row r="284" spans="1:31" s="68" customFormat="1" ht="14.25" hidden="1">
      <c r="A284" s="74"/>
      <c r="B284" s="74"/>
      <c r="C284" s="74"/>
      <c r="D284" s="74"/>
      <c r="E284" s="74"/>
      <c r="F284" s="74"/>
      <c r="G284" s="74"/>
      <c r="H284" s="74"/>
      <c r="I284" s="74"/>
      <c r="J284" s="74"/>
      <c r="K284" s="74"/>
      <c r="L284" s="74"/>
      <c r="M284" s="74"/>
      <c r="N284" s="74"/>
      <c r="O284" s="74"/>
      <c r="P284" s="74"/>
      <c r="Q284" s="74"/>
      <c r="R284" s="74"/>
      <c r="S284" s="74"/>
      <c r="T284" s="74"/>
      <c r="U284" s="74"/>
      <c r="V284" s="74"/>
      <c r="W284" s="74"/>
      <c r="X284" s="74"/>
      <c r="Y284" s="74"/>
      <c r="Z284" s="74"/>
      <c r="AA284" s="74"/>
      <c r="AB284" s="74"/>
      <c r="AC284" s="74"/>
      <c r="AD284" s="74"/>
      <c r="AE284" s="70"/>
    </row>
    <row r="285" spans="1:31" s="68" customFormat="1" ht="14.25" hidden="1">
      <c r="A285" s="74"/>
      <c r="B285" s="74"/>
      <c r="C285" s="74"/>
      <c r="D285" s="74"/>
      <c r="E285" s="74"/>
      <c r="F285" s="74"/>
      <c r="G285" s="74"/>
      <c r="H285" s="74"/>
      <c r="I285" s="74"/>
      <c r="J285" s="74"/>
      <c r="K285" s="74"/>
      <c r="L285" s="74"/>
      <c r="M285" s="74"/>
      <c r="N285" s="74"/>
      <c r="O285" s="74"/>
      <c r="P285" s="74"/>
      <c r="Q285" s="74"/>
      <c r="R285" s="74"/>
      <c r="S285" s="74"/>
      <c r="T285" s="74"/>
      <c r="U285" s="74"/>
      <c r="V285" s="74"/>
      <c r="W285" s="74"/>
      <c r="X285" s="74"/>
      <c r="Y285" s="74"/>
      <c r="Z285" s="74"/>
      <c r="AA285" s="74"/>
      <c r="AB285" s="74"/>
      <c r="AC285" s="74"/>
      <c r="AD285" s="74"/>
      <c r="AE285" s="70"/>
    </row>
    <row r="286" spans="1:31" s="68" customFormat="1" ht="14.25" hidden="1">
      <c r="A286" s="74"/>
      <c r="B286" s="74"/>
      <c r="C286" s="74"/>
      <c r="D286" s="74"/>
      <c r="E286" s="74"/>
      <c r="F286" s="74"/>
      <c r="G286" s="74"/>
      <c r="H286" s="74"/>
      <c r="I286" s="74"/>
      <c r="J286" s="74"/>
      <c r="K286" s="74"/>
      <c r="L286" s="74"/>
      <c r="M286" s="74"/>
      <c r="N286" s="74"/>
      <c r="O286" s="74"/>
      <c r="P286" s="74"/>
      <c r="Q286" s="74"/>
      <c r="R286" s="74"/>
      <c r="S286" s="74"/>
      <c r="T286" s="74"/>
      <c r="U286" s="74"/>
      <c r="V286" s="74"/>
      <c r="W286" s="74"/>
      <c r="X286" s="74"/>
      <c r="Y286" s="74"/>
      <c r="Z286" s="74"/>
      <c r="AA286" s="74"/>
      <c r="AB286" s="74"/>
      <c r="AC286" s="74"/>
      <c r="AD286" s="74"/>
      <c r="AE286" s="70"/>
    </row>
    <row r="287" spans="1:31" s="68" customFormat="1" ht="14.25" hidden="1">
      <c r="A287" s="74"/>
      <c r="B287" s="74"/>
      <c r="C287" s="74"/>
      <c r="D287" s="74"/>
      <c r="E287" s="74"/>
      <c r="F287" s="74"/>
      <c r="G287" s="74"/>
      <c r="H287" s="74"/>
      <c r="I287" s="74"/>
      <c r="J287" s="74"/>
      <c r="K287" s="74"/>
      <c r="L287" s="74"/>
      <c r="M287" s="74"/>
      <c r="N287" s="74"/>
      <c r="O287" s="74"/>
      <c r="P287" s="74"/>
      <c r="Q287" s="74"/>
      <c r="R287" s="74"/>
      <c r="S287" s="74"/>
      <c r="T287" s="74"/>
      <c r="U287" s="74"/>
      <c r="V287" s="74"/>
      <c r="W287" s="74"/>
      <c r="X287" s="74"/>
      <c r="Y287" s="74"/>
      <c r="Z287" s="74"/>
      <c r="AA287" s="74"/>
      <c r="AB287" s="74"/>
      <c r="AC287" s="74"/>
      <c r="AD287" s="74"/>
      <c r="AE287" s="70"/>
    </row>
    <row r="288" spans="1:31" s="68" customFormat="1" ht="14.25" hidden="1">
      <c r="A288" s="74"/>
      <c r="B288" s="74"/>
      <c r="C288" s="74"/>
      <c r="D288" s="74"/>
      <c r="E288" s="74"/>
      <c r="F288" s="74"/>
      <c r="G288" s="74"/>
      <c r="H288" s="74"/>
      <c r="I288" s="74"/>
      <c r="J288" s="74"/>
      <c r="K288" s="74"/>
      <c r="L288" s="74"/>
      <c r="M288" s="74"/>
      <c r="N288" s="74"/>
      <c r="O288" s="74"/>
      <c r="P288" s="74"/>
      <c r="Q288" s="74"/>
      <c r="R288" s="74"/>
      <c r="S288" s="74"/>
      <c r="T288" s="74"/>
      <c r="U288" s="74"/>
      <c r="V288" s="74"/>
      <c r="W288" s="74"/>
      <c r="X288" s="74"/>
      <c r="Y288" s="74"/>
      <c r="Z288" s="74"/>
      <c r="AA288" s="74"/>
      <c r="AB288" s="74"/>
      <c r="AC288" s="74"/>
      <c r="AD288" s="74"/>
      <c r="AE288" s="70"/>
    </row>
    <row r="289" spans="1:31" s="68" customFormat="1" ht="14.25" hidden="1">
      <c r="A289" s="74"/>
      <c r="B289" s="74"/>
      <c r="C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  <c r="Z289" s="74"/>
      <c r="AA289" s="74"/>
      <c r="AB289" s="74"/>
      <c r="AC289" s="74"/>
      <c r="AD289" s="74"/>
      <c r="AE289" s="70"/>
    </row>
    <row r="290" spans="1:31" s="68" customFormat="1" ht="14.25" hidden="1">
      <c r="A290" s="74"/>
      <c r="B290" s="74"/>
      <c r="C290" s="74"/>
      <c r="D290" s="74"/>
      <c r="E290" s="74"/>
      <c r="F290" s="74"/>
      <c r="G290" s="74"/>
      <c r="H290" s="74"/>
      <c r="I290" s="74"/>
      <c r="J290" s="74"/>
      <c r="K290" s="74"/>
      <c r="L290" s="74"/>
      <c r="M290" s="74"/>
      <c r="N290" s="74"/>
      <c r="O290" s="74"/>
      <c r="P290" s="74"/>
      <c r="Q290" s="74"/>
      <c r="R290" s="74"/>
      <c r="S290" s="74"/>
      <c r="T290" s="74"/>
      <c r="U290" s="74"/>
      <c r="V290" s="74"/>
      <c r="W290" s="74"/>
      <c r="X290" s="74"/>
      <c r="Y290" s="74"/>
      <c r="Z290" s="74"/>
      <c r="AA290" s="74"/>
      <c r="AB290" s="74"/>
      <c r="AC290" s="74"/>
      <c r="AD290" s="74"/>
      <c r="AE290" s="70"/>
    </row>
    <row r="291" spans="1:31" s="68" customFormat="1" ht="14.25" hidden="1">
      <c r="A291" s="74"/>
      <c r="B291" s="74"/>
      <c r="C291" s="74"/>
      <c r="D291" s="74"/>
      <c r="E291" s="74"/>
      <c r="F291" s="74"/>
      <c r="G291" s="74"/>
      <c r="H291" s="74"/>
      <c r="I291" s="74"/>
      <c r="J291" s="74"/>
      <c r="K291" s="74"/>
      <c r="L291" s="74"/>
      <c r="M291" s="74"/>
      <c r="N291" s="74"/>
      <c r="O291" s="74"/>
      <c r="P291" s="74"/>
      <c r="Q291" s="74"/>
      <c r="R291" s="74"/>
      <c r="S291" s="74"/>
      <c r="T291" s="74"/>
      <c r="U291" s="74"/>
      <c r="V291" s="74"/>
      <c r="W291" s="74"/>
      <c r="X291" s="74"/>
      <c r="Y291" s="74"/>
      <c r="Z291" s="74"/>
      <c r="AA291" s="74"/>
      <c r="AB291" s="74"/>
      <c r="AC291" s="74"/>
      <c r="AD291" s="74"/>
      <c r="AE291" s="70"/>
    </row>
    <row r="292" spans="1:31" s="68" customFormat="1" ht="14.25" hidden="1">
      <c r="A292" s="74"/>
      <c r="B292" s="74"/>
      <c r="C292" s="74"/>
      <c r="D292" s="74"/>
      <c r="E292" s="74"/>
      <c r="F292" s="74"/>
      <c r="G292" s="74"/>
      <c r="H292" s="74"/>
      <c r="I292" s="74"/>
      <c r="J292" s="74"/>
      <c r="K292" s="74"/>
      <c r="L292" s="74"/>
      <c r="M292" s="74"/>
      <c r="N292" s="74"/>
      <c r="O292" s="74"/>
      <c r="P292" s="74"/>
      <c r="Q292" s="74"/>
      <c r="R292" s="74"/>
      <c r="S292" s="74"/>
      <c r="T292" s="74"/>
      <c r="U292" s="74"/>
      <c r="V292" s="74"/>
      <c r="W292" s="74"/>
      <c r="X292" s="74"/>
      <c r="Y292" s="74"/>
      <c r="Z292" s="74"/>
      <c r="AA292" s="74"/>
      <c r="AB292" s="74"/>
      <c r="AC292" s="74"/>
      <c r="AD292" s="74"/>
      <c r="AE292" s="70"/>
    </row>
    <row r="293" spans="1:31" s="68" customFormat="1" ht="14.25" hidden="1">
      <c r="A293" s="74"/>
      <c r="B293" s="74"/>
      <c r="C293" s="74"/>
      <c r="D293" s="74"/>
      <c r="E293" s="74"/>
      <c r="F293" s="74"/>
      <c r="G293" s="74"/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4"/>
      <c r="V293" s="74"/>
      <c r="W293" s="74"/>
      <c r="X293" s="74"/>
      <c r="Y293" s="74"/>
      <c r="Z293" s="74"/>
      <c r="AA293" s="74"/>
      <c r="AB293" s="74"/>
      <c r="AC293" s="74"/>
      <c r="AD293" s="74"/>
      <c r="AE293" s="70"/>
    </row>
    <row r="294" spans="1:31" s="68" customFormat="1" ht="14.25" hidden="1">
      <c r="A294" s="74"/>
      <c r="B294" s="74"/>
      <c r="C294" s="74"/>
      <c r="D294" s="74"/>
      <c r="E294" s="74"/>
      <c r="F294" s="74"/>
      <c r="G294" s="74"/>
      <c r="H294" s="74"/>
      <c r="I294" s="74"/>
      <c r="J294" s="74"/>
      <c r="K294" s="74"/>
      <c r="L294" s="74"/>
      <c r="M294" s="74"/>
      <c r="N294" s="74"/>
      <c r="O294" s="74"/>
      <c r="P294" s="74"/>
      <c r="Q294" s="74"/>
      <c r="R294" s="74"/>
      <c r="S294" s="74"/>
      <c r="T294" s="74"/>
      <c r="U294" s="74"/>
      <c r="V294" s="74"/>
      <c r="W294" s="74"/>
      <c r="X294" s="74"/>
      <c r="Y294" s="74"/>
      <c r="Z294" s="74"/>
      <c r="AA294" s="74"/>
      <c r="AB294" s="74"/>
      <c r="AC294" s="74"/>
      <c r="AD294" s="74"/>
      <c r="AE294" s="70"/>
    </row>
    <row r="295" spans="1:31" s="68" customFormat="1" ht="14.25" hidden="1">
      <c r="A295" s="74"/>
      <c r="B295" s="74"/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4"/>
      <c r="T295" s="74"/>
      <c r="U295" s="74"/>
      <c r="V295" s="74"/>
      <c r="W295" s="74"/>
      <c r="X295" s="74"/>
      <c r="Y295" s="74"/>
      <c r="Z295" s="74"/>
      <c r="AA295" s="74"/>
      <c r="AB295" s="74"/>
      <c r="AC295" s="74"/>
      <c r="AD295" s="74"/>
      <c r="AE295" s="70"/>
    </row>
    <row r="296" spans="1:31" s="68" customFormat="1" ht="14.25" hidden="1">
      <c r="A296" s="74"/>
      <c r="B296" s="74"/>
      <c r="C296" s="74"/>
      <c r="D296" s="74"/>
      <c r="E296" s="74"/>
      <c r="F296" s="74"/>
      <c r="G296" s="74"/>
      <c r="H296" s="74"/>
      <c r="I296" s="74"/>
      <c r="J296" s="74"/>
      <c r="K296" s="74"/>
      <c r="L296" s="74"/>
      <c r="M296" s="74"/>
      <c r="N296" s="74"/>
      <c r="O296" s="74"/>
      <c r="P296" s="74"/>
      <c r="Q296" s="74"/>
      <c r="R296" s="74"/>
      <c r="S296" s="74"/>
      <c r="T296" s="74"/>
      <c r="U296" s="74"/>
      <c r="V296" s="74"/>
      <c r="W296" s="74"/>
      <c r="X296" s="74"/>
      <c r="Y296" s="74"/>
      <c r="Z296" s="74"/>
      <c r="AA296" s="74"/>
      <c r="AB296" s="74"/>
      <c r="AC296" s="74"/>
      <c r="AD296" s="74"/>
      <c r="AE296" s="70"/>
    </row>
    <row r="297" spans="1:31" s="68" customFormat="1" ht="14.25" hidden="1">
      <c r="A297" s="74"/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  <c r="Z297" s="74"/>
      <c r="AA297" s="74"/>
      <c r="AB297" s="74"/>
      <c r="AC297" s="74"/>
      <c r="AD297" s="74"/>
      <c r="AE297" s="70"/>
    </row>
    <row r="298" spans="1:31" s="68" customFormat="1" ht="14.25" hidden="1">
      <c r="A298" s="74"/>
      <c r="B298" s="74"/>
      <c r="C298" s="74"/>
      <c r="D298" s="74"/>
      <c r="E298" s="74"/>
      <c r="F298" s="74"/>
      <c r="G298" s="74"/>
      <c r="H298" s="74"/>
      <c r="I298" s="74"/>
      <c r="J298" s="74"/>
      <c r="K298" s="74"/>
      <c r="L298" s="74"/>
      <c r="M298" s="74"/>
      <c r="N298" s="74"/>
      <c r="O298" s="74"/>
      <c r="P298" s="74"/>
      <c r="Q298" s="74"/>
      <c r="R298" s="74"/>
      <c r="S298" s="74"/>
      <c r="T298" s="74"/>
      <c r="U298" s="74"/>
      <c r="V298" s="74"/>
      <c r="W298" s="74"/>
      <c r="X298" s="74"/>
      <c r="Y298" s="74"/>
      <c r="Z298" s="74"/>
      <c r="AA298" s="74"/>
      <c r="AB298" s="74"/>
      <c r="AC298" s="74"/>
      <c r="AD298" s="74"/>
      <c r="AE298" s="70"/>
    </row>
    <row r="299" spans="1:31" s="68" customFormat="1" ht="14.25" hidden="1">
      <c r="A299" s="74"/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  <c r="U299" s="74"/>
      <c r="V299" s="74"/>
      <c r="W299" s="74"/>
      <c r="X299" s="74"/>
      <c r="Y299" s="74"/>
      <c r="Z299" s="74"/>
      <c r="AA299" s="74"/>
      <c r="AB299" s="74"/>
      <c r="AC299" s="74"/>
      <c r="AD299" s="74"/>
      <c r="AE299" s="70"/>
    </row>
    <row r="300" spans="1:31" s="68" customFormat="1" ht="14.25" hidden="1">
      <c r="A300" s="74"/>
      <c r="B300" s="74"/>
      <c r="C300" s="74"/>
      <c r="D300" s="74"/>
      <c r="E300" s="74"/>
      <c r="F300" s="74"/>
      <c r="G300" s="74"/>
      <c r="H300" s="74"/>
      <c r="I300" s="74"/>
      <c r="J300" s="74"/>
      <c r="K300" s="74"/>
      <c r="L300" s="74"/>
      <c r="M300" s="74"/>
      <c r="N300" s="74"/>
      <c r="O300" s="74"/>
      <c r="P300" s="74"/>
      <c r="Q300" s="74"/>
      <c r="R300" s="74"/>
      <c r="S300" s="74"/>
      <c r="T300" s="74"/>
      <c r="U300" s="74"/>
      <c r="V300" s="74"/>
      <c r="W300" s="74"/>
      <c r="X300" s="74"/>
      <c r="Y300" s="74"/>
      <c r="Z300" s="74"/>
      <c r="AA300" s="74"/>
      <c r="AB300" s="74"/>
      <c r="AC300" s="74"/>
      <c r="AD300" s="74"/>
      <c r="AE300" s="70"/>
    </row>
    <row r="301" spans="1:31" s="68" customFormat="1" ht="14.25" hidden="1">
      <c r="A301" s="74"/>
      <c r="B301" s="74"/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  <c r="Y301" s="74"/>
      <c r="Z301" s="74"/>
      <c r="AA301" s="74"/>
      <c r="AB301" s="74"/>
      <c r="AC301" s="74"/>
      <c r="AD301" s="74"/>
      <c r="AE301" s="70"/>
    </row>
    <row r="302" spans="1:31" s="68" customFormat="1" ht="14.25" hidden="1">
      <c r="A302" s="74"/>
      <c r="B302" s="74"/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4"/>
      <c r="R302" s="74"/>
      <c r="S302" s="74"/>
      <c r="T302" s="74"/>
      <c r="U302" s="74"/>
      <c r="V302" s="74"/>
      <c r="W302" s="74"/>
      <c r="X302" s="74"/>
      <c r="Y302" s="74"/>
      <c r="Z302" s="74"/>
      <c r="AA302" s="74"/>
      <c r="AB302" s="74"/>
      <c r="AC302" s="74"/>
      <c r="AD302" s="74"/>
      <c r="AE302" s="70"/>
    </row>
    <row r="303" spans="1:31" s="68" customFormat="1" ht="14.25" hidden="1">
      <c r="A303" s="74"/>
      <c r="B303" s="74"/>
      <c r="C303" s="74"/>
      <c r="D303" s="74"/>
      <c r="E303" s="74"/>
      <c r="F303" s="74"/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4"/>
      <c r="R303" s="74"/>
      <c r="S303" s="74"/>
      <c r="T303" s="74"/>
      <c r="U303" s="74"/>
      <c r="V303" s="74"/>
      <c r="W303" s="74"/>
      <c r="X303" s="74"/>
      <c r="Y303" s="74"/>
      <c r="Z303" s="74"/>
      <c r="AA303" s="74"/>
      <c r="AB303" s="74"/>
      <c r="AC303" s="74"/>
      <c r="AD303" s="74"/>
      <c r="AE303" s="70"/>
    </row>
    <row r="304" spans="1:31" s="68" customFormat="1" ht="14.25" hidden="1">
      <c r="A304" s="74"/>
      <c r="B304" s="74"/>
      <c r="C304" s="74"/>
      <c r="D304" s="74"/>
      <c r="E304" s="74"/>
      <c r="F304" s="74"/>
      <c r="G304" s="74"/>
      <c r="H304" s="74"/>
      <c r="I304" s="74"/>
      <c r="J304" s="74"/>
      <c r="K304" s="74"/>
      <c r="L304" s="74"/>
      <c r="M304" s="74"/>
      <c r="N304" s="74"/>
      <c r="O304" s="74"/>
      <c r="P304" s="74"/>
      <c r="Q304" s="74"/>
      <c r="R304" s="74"/>
      <c r="S304" s="74"/>
      <c r="T304" s="74"/>
      <c r="U304" s="74"/>
      <c r="V304" s="74"/>
      <c r="W304" s="74"/>
      <c r="X304" s="74"/>
      <c r="Y304" s="74"/>
      <c r="Z304" s="74"/>
      <c r="AA304" s="74"/>
      <c r="AB304" s="74"/>
      <c r="AC304" s="74"/>
      <c r="AD304" s="74"/>
      <c r="AE304" s="70"/>
    </row>
    <row r="305" spans="1:31" s="68" customFormat="1" ht="14.25" hidden="1">
      <c r="A305" s="74"/>
      <c r="B305" s="74"/>
      <c r="C305" s="74"/>
      <c r="D305" s="74"/>
      <c r="E305" s="74"/>
      <c r="F305" s="74"/>
      <c r="G305" s="74"/>
      <c r="H305" s="74"/>
      <c r="I305" s="74"/>
      <c r="J305" s="74"/>
      <c r="K305" s="74"/>
      <c r="L305" s="74"/>
      <c r="M305" s="74"/>
      <c r="N305" s="74"/>
      <c r="O305" s="74"/>
      <c r="P305" s="74"/>
      <c r="Q305" s="74"/>
      <c r="R305" s="74"/>
      <c r="S305" s="74"/>
      <c r="T305" s="74"/>
      <c r="U305" s="74"/>
      <c r="V305" s="74"/>
      <c r="W305" s="74"/>
      <c r="X305" s="74"/>
      <c r="Y305" s="74"/>
      <c r="Z305" s="74"/>
      <c r="AA305" s="74"/>
      <c r="AB305" s="74"/>
      <c r="AC305" s="74"/>
      <c r="AD305" s="74"/>
      <c r="AE305" s="70"/>
    </row>
    <row r="306" spans="1:31" s="68" customFormat="1" ht="14.25" hidden="1">
      <c r="A306" s="74"/>
      <c r="B306" s="74"/>
      <c r="C306" s="74"/>
      <c r="D306" s="74"/>
      <c r="E306" s="74"/>
      <c r="F306" s="74"/>
      <c r="G306" s="74"/>
      <c r="H306" s="74"/>
      <c r="I306" s="74"/>
      <c r="J306" s="74"/>
      <c r="K306" s="74"/>
      <c r="L306" s="74"/>
      <c r="M306" s="74"/>
      <c r="N306" s="74"/>
      <c r="O306" s="74"/>
      <c r="P306" s="74"/>
      <c r="Q306" s="74"/>
      <c r="R306" s="74"/>
      <c r="S306" s="74"/>
      <c r="T306" s="74"/>
      <c r="U306" s="74"/>
      <c r="V306" s="74"/>
      <c r="W306" s="74"/>
      <c r="X306" s="74"/>
      <c r="Y306" s="74"/>
      <c r="Z306" s="74"/>
      <c r="AA306" s="74"/>
      <c r="AB306" s="74"/>
      <c r="AC306" s="74"/>
      <c r="AD306" s="74"/>
      <c r="AE306" s="70"/>
    </row>
    <row r="307" spans="1:31" s="68" customFormat="1" ht="14.25" hidden="1">
      <c r="A307" s="74"/>
      <c r="B307" s="74"/>
      <c r="C307" s="74"/>
      <c r="D307" s="74"/>
      <c r="E307" s="74"/>
      <c r="F307" s="74"/>
      <c r="G307" s="74"/>
      <c r="H307" s="74"/>
      <c r="I307" s="74"/>
      <c r="J307" s="74"/>
      <c r="K307" s="74"/>
      <c r="L307" s="74"/>
      <c r="M307" s="74"/>
      <c r="N307" s="74"/>
      <c r="O307" s="74"/>
      <c r="P307" s="74"/>
      <c r="Q307" s="74"/>
      <c r="R307" s="74"/>
      <c r="S307" s="74"/>
      <c r="T307" s="74"/>
      <c r="U307" s="74"/>
      <c r="V307" s="74"/>
      <c r="W307" s="74"/>
      <c r="X307" s="74"/>
      <c r="Y307" s="74"/>
      <c r="Z307" s="74"/>
      <c r="AA307" s="74"/>
      <c r="AB307" s="74"/>
      <c r="AC307" s="74"/>
      <c r="AD307" s="74"/>
      <c r="AE307" s="70"/>
    </row>
    <row r="308" spans="1:31" s="68" customFormat="1" ht="14.25" hidden="1">
      <c r="A308" s="74"/>
      <c r="B308" s="74"/>
      <c r="C308" s="74"/>
      <c r="D308" s="74"/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74"/>
      <c r="W308" s="74"/>
      <c r="X308" s="74"/>
      <c r="Y308" s="74"/>
      <c r="Z308" s="74"/>
      <c r="AA308" s="74"/>
      <c r="AB308" s="74"/>
      <c r="AC308" s="74"/>
      <c r="AD308" s="74"/>
      <c r="AE308" s="70"/>
    </row>
    <row r="309" spans="1:31" s="68" customFormat="1" ht="14.25" hidden="1">
      <c r="A309" s="74"/>
      <c r="B309" s="74"/>
      <c r="C309" s="74"/>
      <c r="D309" s="74"/>
      <c r="E309" s="74"/>
      <c r="F309" s="74"/>
      <c r="G309" s="74"/>
      <c r="H309" s="74"/>
      <c r="I309" s="74"/>
      <c r="J309" s="74"/>
      <c r="K309" s="74"/>
      <c r="L309" s="74"/>
      <c r="M309" s="74"/>
      <c r="N309" s="74"/>
      <c r="O309" s="74"/>
      <c r="P309" s="74"/>
      <c r="Q309" s="74"/>
      <c r="R309" s="74"/>
      <c r="S309" s="74"/>
      <c r="T309" s="74"/>
      <c r="U309" s="74"/>
      <c r="V309" s="74"/>
      <c r="W309" s="74"/>
      <c r="X309" s="74"/>
      <c r="Y309" s="74"/>
      <c r="Z309" s="74"/>
      <c r="AA309" s="74"/>
      <c r="AB309" s="74"/>
      <c r="AC309" s="74"/>
      <c r="AD309" s="74"/>
      <c r="AE309" s="70"/>
    </row>
    <row r="310" spans="1:31" s="68" customFormat="1" ht="14.25" hidden="1">
      <c r="A310" s="74"/>
      <c r="B310" s="74"/>
      <c r="C310" s="74"/>
      <c r="D310" s="74"/>
      <c r="E310" s="74"/>
      <c r="F310" s="74"/>
      <c r="G310" s="74"/>
      <c r="H310" s="74"/>
      <c r="I310" s="74"/>
      <c r="J310" s="74"/>
      <c r="K310" s="74"/>
      <c r="L310" s="74"/>
      <c r="M310" s="74"/>
      <c r="N310" s="74"/>
      <c r="O310" s="74"/>
      <c r="P310" s="74"/>
      <c r="Q310" s="74"/>
      <c r="R310" s="74"/>
      <c r="S310" s="74"/>
      <c r="T310" s="74"/>
      <c r="U310" s="74"/>
      <c r="V310" s="74"/>
      <c r="W310" s="74"/>
      <c r="X310" s="74"/>
      <c r="Y310" s="74"/>
      <c r="Z310" s="74"/>
      <c r="AA310" s="74"/>
      <c r="AB310" s="74"/>
      <c r="AC310" s="74"/>
      <c r="AD310" s="74"/>
      <c r="AE310" s="70"/>
    </row>
    <row r="311" spans="1:31" s="68" customFormat="1" ht="14.25" hidden="1">
      <c r="A311" s="74"/>
      <c r="B311" s="74"/>
      <c r="C311" s="74"/>
      <c r="D311" s="74"/>
      <c r="E311" s="74"/>
      <c r="F311" s="74"/>
      <c r="G311" s="74"/>
      <c r="H311" s="74"/>
      <c r="I311" s="74"/>
      <c r="J311" s="74"/>
      <c r="K311" s="74"/>
      <c r="L311" s="74"/>
      <c r="M311" s="74"/>
      <c r="N311" s="74"/>
      <c r="O311" s="74"/>
      <c r="P311" s="74"/>
      <c r="Q311" s="74"/>
      <c r="R311" s="74"/>
      <c r="S311" s="74"/>
      <c r="T311" s="74"/>
      <c r="U311" s="74"/>
      <c r="V311" s="74"/>
      <c r="W311" s="74"/>
      <c r="X311" s="74"/>
      <c r="Y311" s="74"/>
      <c r="Z311" s="74"/>
      <c r="AA311" s="74"/>
      <c r="AB311" s="74"/>
      <c r="AC311" s="74"/>
      <c r="AD311" s="74"/>
      <c r="AE311" s="70"/>
    </row>
    <row r="312" spans="1:31" s="68" customFormat="1" ht="14.25" hidden="1">
      <c r="A312" s="74"/>
      <c r="B312" s="74"/>
      <c r="C312" s="74"/>
      <c r="D312" s="74"/>
      <c r="E312" s="74"/>
      <c r="F312" s="74"/>
      <c r="G312" s="74"/>
      <c r="H312" s="74"/>
      <c r="I312" s="74"/>
      <c r="J312" s="74"/>
      <c r="K312" s="74"/>
      <c r="L312" s="74"/>
      <c r="M312" s="74"/>
      <c r="N312" s="74"/>
      <c r="O312" s="74"/>
      <c r="P312" s="74"/>
      <c r="Q312" s="74"/>
      <c r="R312" s="74"/>
      <c r="S312" s="74"/>
      <c r="T312" s="74"/>
      <c r="U312" s="74"/>
      <c r="V312" s="74"/>
      <c r="W312" s="74"/>
      <c r="X312" s="74"/>
      <c r="Y312" s="74"/>
      <c r="Z312" s="74"/>
      <c r="AA312" s="74"/>
      <c r="AB312" s="74"/>
      <c r="AC312" s="74"/>
      <c r="AD312" s="74"/>
      <c r="AE312" s="70"/>
    </row>
    <row r="313" spans="1:31" s="68" customFormat="1" ht="14.25" hidden="1">
      <c r="A313" s="74"/>
      <c r="B313" s="74"/>
      <c r="C313" s="74"/>
      <c r="D313" s="74"/>
      <c r="E313" s="74"/>
      <c r="F313" s="74"/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4"/>
      <c r="R313" s="74"/>
      <c r="S313" s="74"/>
      <c r="T313" s="74"/>
      <c r="U313" s="74"/>
      <c r="V313" s="74"/>
      <c r="W313" s="74"/>
      <c r="X313" s="74"/>
      <c r="Y313" s="74"/>
      <c r="Z313" s="74"/>
      <c r="AA313" s="74"/>
      <c r="AB313" s="74"/>
      <c r="AC313" s="74"/>
      <c r="AD313" s="74"/>
      <c r="AE313" s="70"/>
    </row>
    <row r="314" spans="1:31" s="68" customFormat="1" ht="14.25" hidden="1">
      <c r="A314" s="74"/>
      <c r="B314" s="74"/>
      <c r="C314" s="74"/>
      <c r="D314" s="74"/>
      <c r="E314" s="74"/>
      <c r="F314" s="74"/>
      <c r="G314" s="74"/>
      <c r="H314" s="74"/>
      <c r="I314" s="74"/>
      <c r="J314" s="74"/>
      <c r="K314" s="74"/>
      <c r="L314" s="74"/>
      <c r="M314" s="74"/>
      <c r="N314" s="74"/>
      <c r="O314" s="74"/>
      <c r="P314" s="74"/>
      <c r="Q314" s="74"/>
      <c r="R314" s="74"/>
      <c r="S314" s="74"/>
      <c r="T314" s="74"/>
      <c r="U314" s="74"/>
      <c r="V314" s="74"/>
      <c r="W314" s="74"/>
      <c r="X314" s="74"/>
      <c r="Y314" s="74"/>
      <c r="Z314" s="74"/>
      <c r="AA314" s="74"/>
      <c r="AB314" s="74"/>
      <c r="AC314" s="74"/>
      <c r="AD314" s="74"/>
      <c r="AE314" s="70"/>
    </row>
    <row r="315" spans="1:31" s="68" customFormat="1" ht="14.25" hidden="1">
      <c r="A315" s="74"/>
      <c r="B315" s="74"/>
      <c r="C315" s="74"/>
      <c r="D315" s="74"/>
      <c r="E315" s="74"/>
      <c r="F315" s="74"/>
      <c r="G315" s="74"/>
      <c r="H315" s="74"/>
      <c r="I315" s="74"/>
      <c r="J315" s="74"/>
      <c r="K315" s="74"/>
      <c r="L315" s="74"/>
      <c r="M315" s="74"/>
      <c r="N315" s="74"/>
      <c r="O315" s="74"/>
      <c r="P315" s="74"/>
      <c r="Q315" s="74"/>
      <c r="R315" s="74"/>
      <c r="S315" s="74"/>
      <c r="T315" s="74"/>
      <c r="U315" s="74"/>
      <c r="V315" s="74"/>
      <c r="W315" s="74"/>
      <c r="X315" s="74"/>
      <c r="Y315" s="74"/>
      <c r="Z315" s="74"/>
      <c r="AA315" s="74"/>
      <c r="AB315" s="74"/>
      <c r="AC315" s="74"/>
      <c r="AD315" s="74"/>
      <c r="AE315" s="70"/>
    </row>
    <row r="316" spans="1:31" s="68" customFormat="1" ht="14.25" hidden="1">
      <c r="A316" s="74"/>
      <c r="B316" s="74"/>
      <c r="C316" s="74"/>
      <c r="D316" s="74"/>
      <c r="E316" s="74"/>
      <c r="F316" s="74"/>
      <c r="G316" s="74"/>
      <c r="H316" s="74"/>
      <c r="I316" s="74"/>
      <c r="J316" s="74"/>
      <c r="K316" s="74"/>
      <c r="L316" s="74"/>
      <c r="M316" s="74"/>
      <c r="N316" s="74"/>
      <c r="O316" s="74"/>
      <c r="P316" s="74"/>
      <c r="Q316" s="74"/>
      <c r="R316" s="74"/>
      <c r="S316" s="74"/>
      <c r="T316" s="74"/>
      <c r="U316" s="74"/>
      <c r="V316" s="74"/>
      <c r="W316" s="74"/>
      <c r="X316" s="74"/>
      <c r="Y316" s="74"/>
      <c r="Z316" s="74"/>
      <c r="AA316" s="74"/>
      <c r="AB316" s="74"/>
      <c r="AC316" s="74"/>
      <c r="AD316" s="74"/>
      <c r="AE316" s="70"/>
    </row>
    <row r="317" spans="1:31" s="68" customFormat="1" ht="14.25" hidden="1">
      <c r="A317" s="74"/>
      <c r="B317" s="74"/>
      <c r="C317" s="74"/>
      <c r="D317" s="74"/>
      <c r="E317" s="74"/>
      <c r="F317" s="74"/>
      <c r="G317" s="74"/>
      <c r="H317" s="74"/>
      <c r="I317" s="74"/>
      <c r="J317" s="74"/>
      <c r="K317" s="74"/>
      <c r="L317" s="74"/>
      <c r="M317" s="74"/>
      <c r="N317" s="74"/>
      <c r="O317" s="74"/>
      <c r="P317" s="74"/>
      <c r="Q317" s="74"/>
      <c r="R317" s="74"/>
      <c r="S317" s="74"/>
      <c r="T317" s="74"/>
      <c r="U317" s="74"/>
      <c r="V317" s="74"/>
      <c r="W317" s="74"/>
      <c r="X317" s="74"/>
      <c r="Y317" s="74"/>
      <c r="Z317" s="74"/>
      <c r="AA317" s="74"/>
      <c r="AB317" s="74"/>
      <c r="AC317" s="74"/>
      <c r="AD317" s="74"/>
      <c r="AE317" s="70"/>
    </row>
    <row r="318" spans="1:31" s="68" customFormat="1" ht="14.25" hidden="1">
      <c r="A318" s="74"/>
      <c r="B318" s="74"/>
      <c r="C318" s="74"/>
      <c r="D318" s="74"/>
      <c r="E318" s="74"/>
      <c r="F318" s="74"/>
      <c r="G318" s="74"/>
      <c r="H318" s="74"/>
      <c r="I318" s="74"/>
      <c r="J318" s="74"/>
      <c r="K318" s="74"/>
      <c r="L318" s="74"/>
      <c r="M318" s="74"/>
      <c r="N318" s="74"/>
      <c r="O318" s="74"/>
      <c r="P318" s="74"/>
      <c r="Q318" s="74"/>
      <c r="R318" s="74"/>
      <c r="S318" s="74"/>
      <c r="T318" s="74"/>
      <c r="U318" s="74"/>
      <c r="V318" s="74"/>
      <c r="W318" s="74"/>
      <c r="X318" s="74"/>
      <c r="Y318" s="74"/>
      <c r="Z318" s="74"/>
      <c r="AA318" s="74"/>
      <c r="AB318" s="74"/>
      <c r="AC318" s="74"/>
      <c r="AD318" s="74"/>
      <c r="AE318" s="70"/>
    </row>
    <row r="319" spans="1:31" s="68" customFormat="1" ht="14.25" hidden="1">
      <c r="A319" s="74"/>
      <c r="B319" s="74"/>
      <c r="C319" s="74"/>
      <c r="D319" s="74"/>
      <c r="E319" s="74"/>
      <c r="F319" s="74"/>
      <c r="G319" s="74"/>
      <c r="H319" s="74"/>
      <c r="I319" s="74"/>
      <c r="J319" s="74"/>
      <c r="K319" s="74"/>
      <c r="L319" s="74"/>
      <c r="M319" s="74"/>
      <c r="N319" s="74"/>
      <c r="O319" s="74"/>
      <c r="P319" s="74"/>
      <c r="Q319" s="74"/>
      <c r="R319" s="74"/>
      <c r="S319" s="74"/>
      <c r="T319" s="74"/>
      <c r="U319" s="74"/>
      <c r="V319" s="74"/>
      <c r="W319" s="74"/>
      <c r="X319" s="74"/>
      <c r="Y319" s="74"/>
      <c r="Z319" s="74"/>
      <c r="AA319" s="74"/>
      <c r="AB319" s="74"/>
      <c r="AC319" s="74"/>
      <c r="AD319" s="74"/>
      <c r="AE319" s="70"/>
    </row>
    <row r="320" spans="1:31" s="68" customFormat="1" ht="14.25" hidden="1">
      <c r="A320" s="74"/>
      <c r="B320" s="74"/>
      <c r="C320" s="74"/>
      <c r="D320" s="74"/>
      <c r="E320" s="74"/>
      <c r="F320" s="74"/>
      <c r="G320" s="74"/>
      <c r="H320" s="74"/>
      <c r="I320" s="74"/>
      <c r="J320" s="74"/>
      <c r="K320" s="74"/>
      <c r="L320" s="74"/>
      <c r="M320" s="74"/>
      <c r="N320" s="74"/>
      <c r="O320" s="74"/>
      <c r="P320" s="74"/>
      <c r="Q320" s="74"/>
      <c r="R320" s="74"/>
      <c r="S320" s="74"/>
      <c r="T320" s="74"/>
      <c r="U320" s="74"/>
      <c r="V320" s="74"/>
      <c r="W320" s="74"/>
      <c r="X320" s="74"/>
      <c r="Y320" s="74"/>
      <c r="Z320" s="74"/>
      <c r="AA320" s="74"/>
      <c r="AB320" s="74"/>
      <c r="AC320" s="74"/>
      <c r="AD320" s="74"/>
      <c r="AE320" s="70"/>
    </row>
    <row r="321" spans="1:31" s="68" customFormat="1" ht="14.25" hidden="1">
      <c r="A321" s="74"/>
      <c r="B321" s="74"/>
      <c r="C321" s="74"/>
      <c r="D321" s="74"/>
      <c r="E321" s="74"/>
      <c r="F321" s="74"/>
      <c r="G321" s="74"/>
      <c r="H321" s="74"/>
      <c r="I321" s="74"/>
      <c r="J321" s="74"/>
      <c r="K321" s="74"/>
      <c r="L321" s="74"/>
      <c r="M321" s="74"/>
      <c r="N321" s="74"/>
      <c r="O321" s="74"/>
      <c r="P321" s="74"/>
      <c r="Q321" s="74"/>
      <c r="R321" s="74"/>
      <c r="S321" s="74"/>
      <c r="T321" s="74"/>
      <c r="U321" s="74"/>
      <c r="V321" s="74"/>
      <c r="W321" s="74"/>
      <c r="X321" s="74"/>
      <c r="Y321" s="74"/>
      <c r="Z321" s="74"/>
      <c r="AA321" s="74"/>
      <c r="AB321" s="74"/>
      <c r="AC321" s="74"/>
      <c r="AD321" s="74"/>
      <c r="AE321" s="70"/>
    </row>
    <row r="322" spans="1:31" s="68" customFormat="1" ht="14.25" hidden="1">
      <c r="A322" s="74"/>
      <c r="B322" s="74"/>
      <c r="C322" s="74"/>
      <c r="D322" s="74"/>
      <c r="E322" s="74"/>
      <c r="F322" s="74"/>
      <c r="G322" s="74"/>
      <c r="H322" s="74"/>
      <c r="I322" s="74"/>
      <c r="J322" s="74"/>
      <c r="K322" s="74"/>
      <c r="L322" s="74"/>
      <c r="M322" s="74"/>
      <c r="N322" s="74"/>
      <c r="O322" s="74"/>
      <c r="P322" s="74"/>
      <c r="Q322" s="74"/>
      <c r="R322" s="74"/>
      <c r="S322" s="74"/>
      <c r="T322" s="74"/>
      <c r="U322" s="74"/>
      <c r="V322" s="74"/>
      <c r="W322" s="74"/>
      <c r="X322" s="74"/>
      <c r="Y322" s="74"/>
      <c r="Z322" s="74"/>
      <c r="AA322" s="74"/>
      <c r="AB322" s="74"/>
      <c r="AC322" s="74"/>
      <c r="AD322" s="74"/>
      <c r="AE322" s="70"/>
    </row>
    <row r="323" spans="1:31" s="68" customFormat="1" ht="14.25" hidden="1">
      <c r="A323" s="74"/>
      <c r="B323" s="74"/>
      <c r="C323" s="74"/>
      <c r="D323" s="74"/>
      <c r="E323" s="74"/>
      <c r="F323" s="74"/>
      <c r="G323" s="74"/>
      <c r="H323" s="74"/>
      <c r="I323" s="74"/>
      <c r="J323" s="74"/>
      <c r="K323" s="74"/>
      <c r="L323" s="74"/>
      <c r="M323" s="74"/>
      <c r="N323" s="74"/>
      <c r="O323" s="74"/>
      <c r="P323" s="74"/>
      <c r="Q323" s="74"/>
      <c r="R323" s="74"/>
      <c r="S323" s="74"/>
      <c r="T323" s="74"/>
      <c r="U323" s="74"/>
      <c r="V323" s="74"/>
      <c r="W323" s="74"/>
      <c r="X323" s="74"/>
      <c r="Y323" s="74"/>
      <c r="Z323" s="74"/>
      <c r="AA323" s="74"/>
      <c r="AB323" s="74"/>
      <c r="AC323" s="74"/>
      <c r="AD323" s="74"/>
      <c r="AE323" s="70"/>
    </row>
    <row r="324" spans="1:31" s="68" customFormat="1" ht="14.25" hidden="1">
      <c r="A324" s="74"/>
      <c r="B324" s="74"/>
      <c r="C324" s="74"/>
      <c r="D324" s="74"/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4"/>
      <c r="R324" s="74"/>
      <c r="S324" s="74"/>
      <c r="T324" s="74"/>
      <c r="U324" s="74"/>
      <c r="V324" s="74"/>
      <c r="W324" s="74"/>
      <c r="X324" s="74"/>
      <c r="Y324" s="74"/>
      <c r="Z324" s="74"/>
      <c r="AA324" s="74"/>
      <c r="AB324" s="74"/>
      <c r="AC324" s="74"/>
      <c r="AD324" s="74"/>
      <c r="AE324" s="70"/>
    </row>
    <row r="325" spans="1:31" s="68" customFormat="1" ht="14.25" hidden="1">
      <c r="A325" s="74"/>
      <c r="B325" s="74"/>
      <c r="C325" s="74"/>
      <c r="D325" s="74"/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4"/>
      <c r="R325" s="74"/>
      <c r="S325" s="74"/>
      <c r="T325" s="74"/>
      <c r="U325" s="74"/>
      <c r="V325" s="74"/>
      <c r="W325" s="74"/>
      <c r="X325" s="74"/>
      <c r="Y325" s="74"/>
      <c r="Z325" s="74"/>
      <c r="AA325" s="74"/>
      <c r="AB325" s="74"/>
      <c r="AC325" s="74"/>
      <c r="AD325" s="74"/>
      <c r="AE325" s="70"/>
    </row>
    <row r="326" spans="1:31" s="68" customFormat="1" ht="14.25" hidden="1">
      <c r="A326" s="74"/>
      <c r="B326" s="74"/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S326" s="74"/>
      <c r="T326" s="74"/>
      <c r="U326" s="74"/>
      <c r="V326" s="74"/>
      <c r="W326" s="74"/>
      <c r="X326" s="74"/>
      <c r="Y326" s="74"/>
      <c r="Z326" s="74"/>
      <c r="AA326" s="74"/>
      <c r="AB326" s="74"/>
      <c r="AC326" s="74"/>
      <c r="AD326" s="74"/>
      <c r="AE326" s="70"/>
    </row>
    <row r="327" spans="1:31" s="68" customFormat="1" ht="14.25" hidden="1">
      <c r="A327" s="74"/>
      <c r="B327" s="74"/>
      <c r="C327" s="74"/>
      <c r="D327" s="74"/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4"/>
      <c r="R327" s="74"/>
      <c r="S327" s="74"/>
      <c r="T327" s="74"/>
      <c r="U327" s="74"/>
      <c r="V327" s="74"/>
      <c r="W327" s="74"/>
      <c r="X327" s="74"/>
      <c r="Y327" s="74"/>
      <c r="Z327" s="74"/>
      <c r="AA327" s="74"/>
      <c r="AB327" s="74"/>
      <c r="AC327" s="74"/>
      <c r="AD327" s="74"/>
      <c r="AE327" s="70"/>
    </row>
    <row r="328" spans="1:31" s="68" customFormat="1" ht="14.25" hidden="1">
      <c r="A328" s="74"/>
      <c r="B328" s="74"/>
      <c r="C328" s="74"/>
      <c r="D328" s="74"/>
      <c r="E328" s="74"/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4"/>
      <c r="R328" s="74"/>
      <c r="S328" s="74"/>
      <c r="T328" s="74"/>
      <c r="U328" s="74"/>
      <c r="V328" s="74"/>
      <c r="W328" s="74"/>
      <c r="X328" s="74"/>
      <c r="Y328" s="74"/>
      <c r="Z328" s="74"/>
      <c r="AA328" s="74"/>
      <c r="AB328" s="74"/>
      <c r="AC328" s="74"/>
      <c r="AD328" s="74"/>
      <c r="AE328" s="70"/>
    </row>
    <row r="329" spans="1:31" s="68" customFormat="1" ht="14.25" hidden="1">
      <c r="A329" s="74"/>
      <c r="B329" s="74"/>
      <c r="C329" s="74"/>
      <c r="D329" s="74"/>
      <c r="E329" s="74"/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4"/>
      <c r="R329" s="74"/>
      <c r="S329" s="74"/>
      <c r="T329" s="74"/>
      <c r="U329" s="74"/>
      <c r="V329" s="74"/>
      <c r="W329" s="74"/>
      <c r="X329" s="74"/>
      <c r="Y329" s="74"/>
      <c r="Z329" s="74"/>
      <c r="AA329" s="74"/>
      <c r="AB329" s="74"/>
      <c r="AC329" s="74"/>
      <c r="AD329" s="74"/>
      <c r="AE329" s="70"/>
    </row>
    <row r="330" spans="1:31" s="68" customFormat="1" ht="14.25" hidden="1">
      <c r="A330" s="74"/>
      <c r="B330" s="74"/>
      <c r="C330" s="74"/>
      <c r="D330" s="74"/>
      <c r="E330" s="74"/>
      <c r="F330" s="74"/>
      <c r="G330" s="74"/>
      <c r="H330" s="74"/>
      <c r="I330" s="74"/>
      <c r="J330" s="74"/>
      <c r="K330" s="74"/>
      <c r="L330" s="74"/>
      <c r="M330" s="74"/>
      <c r="N330" s="74"/>
      <c r="O330" s="74"/>
      <c r="P330" s="74"/>
      <c r="Q330" s="74"/>
      <c r="R330" s="74"/>
      <c r="S330" s="74"/>
      <c r="T330" s="74"/>
      <c r="U330" s="74"/>
      <c r="V330" s="74"/>
      <c r="W330" s="74"/>
      <c r="X330" s="74"/>
      <c r="Y330" s="74"/>
      <c r="Z330" s="74"/>
      <c r="AA330" s="74"/>
      <c r="AB330" s="74"/>
      <c r="AC330" s="74"/>
      <c r="AD330" s="74"/>
      <c r="AE330" s="70"/>
    </row>
    <row r="331" spans="1:31" s="68" customFormat="1" ht="14.25" hidden="1">
      <c r="A331" s="74"/>
      <c r="B331" s="74"/>
      <c r="C331" s="74"/>
      <c r="D331" s="74"/>
      <c r="E331" s="74"/>
      <c r="F331" s="74"/>
      <c r="G331" s="74"/>
      <c r="H331" s="74"/>
      <c r="I331" s="74"/>
      <c r="J331" s="74"/>
      <c r="K331" s="74"/>
      <c r="L331" s="74"/>
      <c r="M331" s="74"/>
      <c r="N331" s="74"/>
      <c r="O331" s="74"/>
      <c r="P331" s="74"/>
      <c r="Q331" s="74"/>
      <c r="R331" s="74"/>
      <c r="S331" s="74"/>
      <c r="T331" s="74"/>
      <c r="U331" s="74"/>
      <c r="V331" s="74"/>
      <c r="W331" s="74"/>
      <c r="X331" s="74"/>
      <c r="Y331" s="74"/>
      <c r="Z331" s="74"/>
      <c r="AA331" s="74"/>
      <c r="AB331" s="74"/>
      <c r="AC331" s="74"/>
      <c r="AD331" s="74"/>
      <c r="AE331" s="70"/>
    </row>
    <row r="332" spans="1:31" s="68" customFormat="1" ht="14.25" hidden="1">
      <c r="A332" s="74"/>
      <c r="B332" s="74"/>
      <c r="C332" s="74"/>
      <c r="D332" s="74"/>
      <c r="E332" s="74"/>
      <c r="F332" s="74"/>
      <c r="G332" s="74"/>
      <c r="H332" s="74"/>
      <c r="I332" s="74"/>
      <c r="J332" s="74"/>
      <c r="K332" s="74"/>
      <c r="L332" s="74"/>
      <c r="M332" s="74"/>
      <c r="N332" s="74"/>
      <c r="O332" s="74"/>
      <c r="P332" s="74"/>
      <c r="Q332" s="74"/>
      <c r="R332" s="74"/>
      <c r="S332" s="74"/>
      <c r="T332" s="74"/>
      <c r="U332" s="74"/>
      <c r="V332" s="74"/>
      <c r="W332" s="74"/>
      <c r="X332" s="74"/>
      <c r="Y332" s="74"/>
      <c r="Z332" s="74"/>
      <c r="AA332" s="74"/>
      <c r="AB332" s="74"/>
      <c r="AC332" s="74"/>
      <c r="AD332" s="74"/>
      <c r="AE332" s="70"/>
    </row>
    <row r="333" spans="1:31" s="68" customFormat="1" ht="14.25" hidden="1">
      <c r="A333" s="74"/>
      <c r="B333" s="74"/>
      <c r="C333" s="74"/>
      <c r="D333" s="74"/>
      <c r="E333" s="74"/>
      <c r="F333" s="74"/>
      <c r="G333" s="74"/>
      <c r="H333" s="74"/>
      <c r="I333" s="74"/>
      <c r="J333" s="74"/>
      <c r="K333" s="74"/>
      <c r="L333" s="74"/>
      <c r="M333" s="74"/>
      <c r="N333" s="74"/>
      <c r="O333" s="74"/>
      <c r="P333" s="74"/>
      <c r="Q333" s="74"/>
      <c r="R333" s="74"/>
      <c r="S333" s="74"/>
      <c r="T333" s="74"/>
      <c r="U333" s="74"/>
      <c r="V333" s="74"/>
      <c r="W333" s="74"/>
      <c r="X333" s="74"/>
      <c r="Y333" s="74"/>
      <c r="Z333" s="74"/>
      <c r="AA333" s="74"/>
      <c r="AB333" s="74"/>
      <c r="AC333" s="74"/>
      <c r="AD333" s="74"/>
      <c r="AE333" s="70"/>
    </row>
    <row r="334" spans="1:31" s="68" customFormat="1" ht="14.25" hidden="1">
      <c r="A334" s="74"/>
      <c r="B334" s="74"/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P334" s="74"/>
      <c r="Q334" s="74"/>
      <c r="R334" s="74"/>
      <c r="S334" s="74"/>
      <c r="T334" s="74"/>
      <c r="U334" s="74"/>
      <c r="V334" s="74"/>
      <c r="W334" s="74"/>
      <c r="X334" s="74"/>
      <c r="Y334" s="74"/>
      <c r="Z334" s="74"/>
      <c r="AA334" s="74"/>
      <c r="AB334" s="74"/>
      <c r="AC334" s="74"/>
      <c r="AD334" s="74"/>
      <c r="AE334" s="70"/>
    </row>
    <row r="335" spans="1:31" s="68" customFormat="1" ht="14.25" hidden="1">
      <c r="A335" s="74"/>
      <c r="B335" s="74"/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  <c r="Z335" s="74"/>
      <c r="AA335" s="74"/>
      <c r="AB335" s="74"/>
      <c r="AC335" s="74"/>
      <c r="AD335" s="74"/>
      <c r="AE335" s="70"/>
    </row>
    <row r="336" spans="1:31" s="68" customFormat="1" ht="14.25" hidden="1">
      <c r="A336" s="74"/>
      <c r="B336" s="74"/>
      <c r="C336" s="74"/>
      <c r="D336" s="74"/>
      <c r="E336" s="74"/>
      <c r="F336" s="74"/>
      <c r="G336" s="74"/>
      <c r="H336" s="74"/>
      <c r="I336" s="74"/>
      <c r="J336" s="74"/>
      <c r="K336" s="74"/>
      <c r="L336" s="74"/>
      <c r="M336" s="74"/>
      <c r="N336" s="74"/>
      <c r="O336" s="74"/>
      <c r="P336" s="74"/>
      <c r="Q336" s="74"/>
      <c r="R336" s="74"/>
      <c r="S336" s="74"/>
      <c r="T336" s="74"/>
      <c r="U336" s="74"/>
      <c r="V336" s="74"/>
      <c r="W336" s="74"/>
      <c r="X336" s="74"/>
      <c r="Y336" s="74"/>
      <c r="Z336" s="74"/>
      <c r="AA336" s="74"/>
      <c r="AB336" s="74"/>
      <c r="AC336" s="74"/>
      <c r="AD336" s="74"/>
      <c r="AE336" s="70"/>
    </row>
    <row r="337" spans="1:31" s="68" customFormat="1" ht="14.25" hidden="1">
      <c r="A337" s="74"/>
      <c r="B337" s="74"/>
      <c r="C337" s="74"/>
      <c r="D337" s="74"/>
      <c r="E337" s="74"/>
      <c r="F337" s="74"/>
      <c r="G337" s="74"/>
      <c r="H337" s="74"/>
      <c r="I337" s="74"/>
      <c r="J337" s="74"/>
      <c r="K337" s="74"/>
      <c r="L337" s="74"/>
      <c r="M337" s="74"/>
      <c r="N337" s="74"/>
      <c r="O337" s="74"/>
      <c r="P337" s="74"/>
      <c r="Q337" s="74"/>
      <c r="R337" s="74"/>
      <c r="S337" s="74"/>
      <c r="T337" s="74"/>
      <c r="U337" s="74"/>
      <c r="V337" s="74"/>
      <c r="W337" s="74"/>
      <c r="X337" s="74"/>
      <c r="Y337" s="74"/>
      <c r="Z337" s="74"/>
      <c r="AA337" s="74"/>
      <c r="AB337" s="74"/>
      <c r="AC337" s="74"/>
      <c r="AD337" s="74"/>
      <c r="AE337" s="70"/>
    </row>
    <row r="338" spans="1:31" s="68" customFormat="1" ht="14.25" hidden="1">
      <c r="A338" s="74"/>
      <c r="B338" s="74"/>
      <c r="C338" s="74"/>
      <c r="D338" s="74"/>
      <c r="E338" s="74"/>
      <c r="F338" s="74"/>
      <c r="G338" s="74"/>
      <c r="H338" s="74"/>
      <c r="I338" s="74"/>
      <c r="J338" s="74"/>
      <c r="K338" s="74"/>
      <c r="L338" s="74"/>
      <c r="M338" s="74"/>
      <c r="N338" s="74"/>
      <c r="O338" s="74"/>
      <c r="P338" s="74"/>
      <c r="Q338" s="74"/>
      <c r="R338" s="74"/>
      <c r="S338" s="74"/>
      <c r="T338" s="74"/>
      <c r="U338" s="74"/>
      <c r="V338" s="74"/>
      <c r="W338" s="74"/>
      <c r="X338" s="74"/>
      <c r="Y338" s="74"/>
      <c r="Z338" s="74"/>
      <c r="AA338" s="74"/>
      <c r="AB338" s="74"/>
      <c r="AC338" s="74"/>
      <c r="AD338" s="74"/>
      <c r="AE338" s="70"/>
    </row>
    <row r="339" spans="1:31" s="68" customFormat="1" ht="14.25" hidden="1">
      <c r="A339" s="74"/>
      <c r="B339" s="74"/>
      <c r="C339" s="74"/>
      <c r="D339" s="74"/>
      <c r="E339" s="74"/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4"/>
      <c r="Q339" s="74"/>
      <c r="R339" s="74"/>
      <c r="S339" s="74"/>
      <c r="T339" s="74"/>
      <c r="U339" s="74"/>
      <c r="V339" s="74"/>
      <c r="W339" s="74"/>
      <c r="X339" s="74"/>
      <c r="Y339" s="74"/>
      <c r="Z339" s="74"/>
      <c r="AA339" s="74"/>
      <c r="AB339" s="74"/>
      <c r="AC339" s="74"/>
      <c r="AD339" s="74"/>
      <c r="AE339" s="70"/>
    </row>
    <row r="340" spans="1:31" s="68" customFormat="1" ht="14.25" hidden="1">
      <c r="A340" s="74"/>
      <c r="B340" s="74"/>
      <c r="C340" s="74"/>
      <c r="D340" s="74"/>
      <c r="E340" s="74"/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4"/>
      <c r="Q340" s="74"/>
      <c r="R340" s="74"/>
      <c r="S340" s="74"/>
      <c r="T340" s="74"/>
      <c r="U340" s="74"/>
      <c r="V340" s="74"/>
      <c r="W340" s="74"/>
      <c r="X340" s="74"/>
      <c r="Y340" s="74"/>
      <c r="Z340" s="74"/>
      <c r="AA340" s="74"/>
      <c r="AB340" s="74"/>
      <c r="AC340" s="74"/>
      <c r="AD340" s="74"/>
      <c r="AE340" s="70"/>
    </row>
    <row r="341" spans="1:31" s="68" customFormat="1" ht="14.25" hidden="1">
      <c r="A341" s="74"/>
      <c r="B341" s="74"/>
      <c r="C341" s="74"/>
      <c r="D341" s="74"/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  <c r="Q341" s="74"/>
      <c r="R341" s="74"/>
      <c r="S341" s="74"/>
      <c r="T341" s="74"/>
      <c r="U341" s="74"/>
      <c r="V341" s="74"/>
      <c r="W341" s="74"/>
      <c r="X341" s="74"/>
      <c r="Y341" s="74"/>
      <c r="Z341" s="74"/>
      <c r="AA341" s="74"/>
      <c r="AB341" s="74"/>
      <c r="AC341" s="74"/>
      <c r="AD341" s="74"/>
      <c r="AE341" s="70"/>
    </row>
    <row r="342" spans="1:31" s="68" customFormat="1" ht="14.25" hidden="1">
      <c r="A342" s="74"/>
      <c r="B342" s="74"/>
      <c r="C342" s="74"/>
      <c r="D342" s="74"/>
      <c r="E342" s="74"/>
      <c r="F342" s="74"/>
      <c r="G342" s="74"/>
      <c r="H342" s="74"/>
      <c r="I342" s="74"/>
      <c r="J342" s="74"/>
      <c r="K342" s="74"/>
      <c r="L342" s="74"/>
      <c r="M342" s="74"/>
      <c r="N342" s="74"/>
      <c r="O342" s="74"/>
      <c r="P342" s="74"/>
      <c r="Q342" s="74"/>
      <c r="R342" s="74"/>
      <c r="S342" s="74"/>
      <c r="T342" s="74"/>
      <c r="U342" s="74"/>
      <c r="V342" s="74"/>
      <c r="W342" s="74"/>
      <c r="X342" s="74"/>
      <c r="Y342" s="74"/>
      <c r="Z342" s="74"/>
      <c r="AA342" s="74"/>
      <c r="AB342" s="74"/>
      <c r="AC342" s="74"/>
      <c r="AD342" s="74"/>
      <c r="AE342" s="70"/>
    </row>
    <row r="343" spans="1:31" s="68" customFormat="1" ht="14.25" hidden="1">
      <c r="A343" s="74"/>
      <c r="B343" s="74"/>
      <c r="C343" s="74"/>
      <c r="D343" s="74"/>
      <c r="E343" s="74"/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4"/>
      <c r="Q343" s="74"/>
      <c r="R343" s="74"/>
      <c r="S343" s="74"/>
      <c r="T343" s="74"/>
      <c r="U343" s="74"/>
      <c r="V343" s="74"/>
      <c r="W343" s="74"/>
      <c r="X343" s="74"/>
      <c r="Y343" s="74"/>
      <c r="Z343" s="74"/>
      <c r="AA343" s="74"/>
      <c r="AB343" s="74"/>
      <c r="AC343" s="74"/>
      <c r="AD343" s="74"/>
      <c r="AE343" s="70"/>
    </row>
    <row r="344" spans="1:31" s="68" customFormat="1" ht="14.25" hidden="1">
      <c r="A344" s="74"/>
      <c r="B344" s="74"/>
      <c r="C344" s="74"/>
      <c r="D344" s="74"/>
      <c r="E344" s="74"/>
      <c r="F344" s="74"/>
      <c r="G344" s="74"/>
      <c r="H344" s="74"/>
      <c r="I344" s="74"/>
      <c r="J344" s="74"/>
      <c r="K344" s="74"/>
      <c r="L344" s="74"/>
      <c r="M344" s="74"/>
      <c r="N344" s="74"/>
      <c r="O344" s="74"/>
      <c r="P344" s="74"/>
      <c r="Q344" s="74"/>
      <c r="R344" s="74"/>
      <c r="S344" s="74"/>
      <c r="T344" s="74"/>
      <c r="U344" s="74"/>
      <c r="V344" s="74"/>
      <c r="W344" s="74"/>
      <c r="X344" s="74"/>
      <c r="Y344" s="74"/>
      <c r="Z344" s="74"/>
      <c r="AA344" s="74"/>
      <c r="AB344" s="74"/>
      <c r="AC344" s="74"/>
      <c r="AD344" s="74"/>
      <c r="AE344" s="70"/>
    </row>
    <row r="345" spans="1:31" s="68" customFormat="1" ht="14.25" hidden="1">
      <c r="A345" s="74"/>
      <c r="B345" s="74"/>
      <c r="C345" s="74"/>
      <c r="D345" s="74"/>
      <c r="E345" s="74"/>
      <c r="F345" s="74"/>
      <c r="G345" s="74"/>
      <c r="H345" s="74"/>
      <c r="I345" s="74"/>
      <c r="J345" s="74"/>
      <c r="K345" s="74"/>
      <c r="L345" s="74"/>
      <c r="M345" s="74"/>
      <c r="N345" s="74"/>
      <c r="O345" s="74"/>
      <c r="P345" s="74"/>
      <c r="Q345" s="74"/>
      <c r="R345" s="74"/>
      <c r="S345" s="74"/>
      <c r="T345" s="74"/>
      <c r="U345" s="74"/>
      <c r="V345" s="74"/>
      <c r="W345" s="74"/>
      <c r="X345" s="74"/>
      <c r="Y345" s="74"/>
      <c r="Z345" s="74"/>
      <c r="AA345" s="74"/>
      <c r="AB345" s="74"/>
      <c r="AC345" s="74"/>
      <c r="AD345" s="74"/>
      <c r="AE345" s="70"/>
    </row>
    <row r="346" spans="1:31" s="68" customFormat="1" ht="14.25" hidden="1">
      <c r="A346" s="74"/>
      <c r="B346" s="74"/>
      <c r="C346" s="74"/>
      <c r="D346" s="74"/>
      <c r="E346" s="74"/>
      <c r="F346" s="74"/>
      <c r="G346" s="74"/>
      <c r="H346" s="74"/>
      <c r="I346" s="74"/>
      <c r="J346" s="74"/>
      <c r="K346" s="74"/>
      <c r="L346" s="74"/>
      <c r="M346" s="74"/>
      <c r="N346" s="74"/>
      <c r="O346" s="74"/>
      <c r="P346" s="74"/>
      <c r="Q346" s="74"/>
      <c r="R346" s="74"/>
      <c r="S346" s="74"/>
      <c r="T346" s="74"/>
      <c r="U346" s="74"/>
      <c r="V346" s="74"/>
      <c r="W346" s="74"/>
      <c r="X346" s="74"/>
      <c r="Y346" s="74"/>
      <c r="Z346" s="74"/>
      <c r="AA346" s="74"/>
      <c r="AB346" s="74"/>
      <c r="AC346" s="74"/>
      <c r="AD346" s="74"/>
      <c r="AE346" s="70"/>
    </row>
    <row r="347" spans="1:31" s="68" customFormat="1" ht="14.25" hidden="1">
      <c r="A347" s="74"/>
      <c r="B347" s="74"/>
      <c r="C347" s="74"/>
      <c r="D347" s="74"/>
      <c r="E347" s="74"/>
      <c r="F347" s="74"/>
      <c r="G347" s="74"/>
      <c r="H347" s="74"/>
      <c r="I347" s="74"/>
      <c r="J347" s="74"/>
      <c r="K347" s="74"/>
      <c r="L347" s="74"/>
      <c r="M347" s="74"/>
      <c r="N347" s="74"/>
      <c r="O347" s="74"/>
      <c r="P347" s="74"/>
      <c r="Q347" s="74"/>
      <c r="R347" s="74"/>
      <c r="S347" s="74"/>
      <c r="T347" s="74"/>
      <c r="U347" s="74"/>
      <c r="V347" s="74"/>
      <c r="W347" s="74"/>
      <c r="X347" s="74"/>
      <c r="Y347" s="74"/>
      <c r="Z347" s="74"/>
      <c r="AA347" s="74"/>
      <c r="AB347" s="74"/>
      <c r="AC347" s="74"/>
      <c r="AD347" s="74"/>
      <c r="AE347" s="70"/>
    </row>
    <row r="348" spans="1:31" s="68" customFormat="1" ht="14.25" hidden="1">
      <c r="A348" s="74"/>
      <c r="B348" s="74"/>
      <c r="C348" s="74"/>
      <c r="D348" s="74"/>
      <c r="E348" s="74"/>
      <c r="F348" s="74"/>
      <c r="G348" s="74"/>
      <c r="H348" s="74"/>
      <c r="I348" s="74"/>
      <c r="J348" s="74"/>
      <c r="K348" s="74"/>
      <c r="L348" s="74"/>
      <c r="M348" s="74"/>
      <c r="N348" s="74"/>
      <c r="O348" s="74"/>
      <c r="P348" s="74"/>
      <c r="Q348" s="74"/>
      <c r="R348" s="74"/>
      <c r="S348" s="74"/>
      <c r="T348" s="74"/>
      <c r="U348" s="74"/>
      <c r="V348" s="74"/>
      <c r="W348" s="74"/>
      <c r="X348" s="74"/>
      <c r="Y348" s="74"/>
      <c r="Z348" s="74"/>
      <c r="AA348" s="74"/>
      <c r="AB348" s="74"/>
      <c r="AC348" s="74"/>
      <c r="AD348" s="74"/>
      <c r="AE348" s="70"/>
    </row>
    <row r="349" spans="1:31" s="68" customFormat="1" ht="14.25" hidden="1">
      <c r="A349" s="74"/>
      <c r="B349" s="74"/>
      <c r="C349" s="74"/>
      <c r="D349" s="74"/>
      <c r="E349" s="74"/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4"/>
      <c r="Q349" s="74"/>
      <c r="R349" s="74"/>
      <c r="S349" s="74"/>
      <c r="T349" s="74"/>
      <c r="U349" s="74"/>
      <c r="V349" s="74"/>
      <c r="W349" s="74"/>
      <c r="X349" s="74"/>
      <c r="Y349" s="74"/>
      <c r="Z349" s="74"/>
      <c r="AA349" s="74"/>
      <c r="AB349" s="74"/>
      <c r="AC349" s="74"/>
      <c r="AD349" s="74"/>
      <c r="AE349" s="70"/>
    </row>
    <row r="350" spans="1:31" s="68" customFormat="1" ht="14.25" hidden="1">
      <c r="A350" s="74"/>
      <c r="B350" s="74"/>
      <c r="C350" s="74"/>
      <c r="D350" s="74"/>
      <c r="E350" s="74"/>
      <c r="F350" s="74"/>
      <c r="G350" s="74"/>
      <c r="H350" s="74"/>
      <c r="I350" s="74"/>
      <c r="J350" s="74"/>
      <c r="K350" s="74"/>
      <c r="L350" s="74"/>
      <c r="M350" s="74"/>
      <c r="N350" s="74"/>
      <c r="O350" s="74"/>
      <c r="P350" s="74"/>
      <c r="Q350" s="74"/>
      <c r="R350" s="74"/>
      <c r="S350" s="74"/>
      <c r="T350" s="74"/>
      <c r="U350" s="74"/>
      <c r="V350" s="74"/>
      <c r="W350" s="74"/>
      <c r="X350" s="74"/>
      <c r="Y350" s="74"/>
      <c r="Z350" s="74"/>
      <c r="AA350" s="74"/>
      <c r="AB350" s="74"/>
      <c r="AC350" s="74"/>
      <c r="AD350" s="74"/>
      <c r="AE350" s="70"/>
    </row>
    <row r="351" spans="1:31" s="68" customFormat="1" ht="14.25" hidden="1">
      <c r="A351" s="74"/>
      <c r="B351" s="74"/>
      <c r="C351" s="74"/>
      <c r="D351" s="74"/>
      <c r="E351" s="74"/>
      <c r="F351" s="74"/>
      <c r="G351" s="74"/>
      <c r="H351" s="74"/>
      <c r="I351" s="74"/>
      <c r="J351" s="74"/>
      <c r="K351" s="74"/>
      <c r="L351" s="74"/>
      <c r="M351" s="74"/>
      <c r="N351" s="74"/>
      <c r="O351" s="74"/>
      <c r="P351" s="74"/>
      <c r="Q351" s="74"/>
      <c r="R351" s="74"/>
      <c r="S351" s="74"/>
      <c r="T351" s="74"/>
      <c r="U351" s="74"/>
      <c r="V351" s="74"/>
      <c r="W351" s="74"/>
      <c r="X351" s="74"/>
      <c r="Y351" s="74"/>
      <c r="Z351" s="74"/>
      <c r="AA351" s="74"/>
      <c r="AB351" s="74"/>
      <c r="AC351" s="74"/>
      <c r="AD351" s="74"/>
      <c r="AE351" s="70"/>
    </row>
    <row r="352" spans="1:31" s="68" customFormat="1" ht="14.25" hidden="1">
      <c r="A352" s="74"/>
      <c r="B352" s="74"/>
      <c r="C352" s="74"/>
      <c r="D352" s="74"/>
      <c r="E352" s="74"/>
      <c r="F352" s="74"/>
      <c r="G352" s="74"/>
      <c r="H352" s="74"/>
      <c r="I352" s="74"/>
      <c r="J352" s="74"/>
      <c r="K352" s="74"/>
      <c r="L352" s="74"/>
      <c r="M352" s="74"/>
      <c r="N352" s="74"/>
      <c r="O352" s="74"/>
      <c r="P352" s="74"/>
      <c r="Q352" s="74"/>
      <c r="R352" s="74"/>
      <c r="S352" s="74"/>
      <c r="T352" s="74"/>
      <c r="U352" s="74"/>
      <c r="V352" s="74"/>
      <c r="W352" s="74"/>
      <c r="X352" s="74"/>
      <c r="Y352" s="74"/>
      <c r="Z352" s="74"/>
      <c r="AA352" s="74"/>
      <c r="AB352" s="74"/>
      <c r="AC352" s="74"/>
      <c r="AD352" s="74"/>
      <c r="AE352" s="70"/>
    </row>
    <row r="353" spans="1:31" s="68" customFormat="1" ht="14.25" hidden="1">
      <c r="A353" s="74"/>
      <c r="B353" s="74"/>
      <c r="C353" s="74"/>
      <c r="D353" s="74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4"/>
      <c r="Q353" s="74"/>
      <c r="R353" s="74"/>
      <c r="S353" s="74"/>
      <c r="T353" s="74"/>
      <c r="U353" s="74"/>
      <c r="V353" s="74"/>
      <c r="W353" s="74"/>
      <c r="X353" s="74"/>
      <c r="Y353" s="74"/>
      <c r="Z353" s="74"/>
      <c r="AA353" s="74"/>
      <c r="AB353" s="74"/>
      <c r="AC353" s="74"/>
      <c r="AD353" s="74"/>
      <c r="AE353" s="70"/>
    </row>
    <row r="354" spans="1:31" s="68" customFormat="1" ht="14.25" hidden="1">
      <c r="A354" s="74"/>
      <c r="B354" s="74"/>
      <c r="C354" s="74"/>
      <c r="D354" s="74"/>
      <c r="E354" s="74"/>
      <c r="F354" s="74"/>
      <c r="G354" s="74"/>
      <c r="H354" s="74"/>
      <c r="I354" s="74"/>
      <c r="J354" s="74"/>
      <c r="K354" s="74"/>
      <c r="L354" s="74"/>
      <c r="M354" s="74"/>
      <c r="N354" s="74"/>
      <c r="O354" s="74"/>
      <c r="P354" s="74"/>
      <c r="Q354" s="74"/>
      <c r="R354" s="74"/>
      <c r="S354" s="74"/>
      <c r="T354" s="74"/>
      <c r="U354" s="74"/>
      <c r="V354" s="74"/>
      <c r="W354" s="74"/>
      <c r="X354" s="74"/>
      <c r="Y354" s="74"/>
      <c r="Z354" s="74"/>
      <c r="AA354" s="74"/>
      <c r="AB354" s="74"/>
      <c r="AC354" s="74"/>
      <c r="AD354" s="74"/>
      <c r="AE354" s="70"/>
    </row>
    <row r="355" spans="1:31" s="68" customFormat="1" ht="14.25" hidden="1">
      <c r="A355" s="74"/>
      <c r="B355" s="74"/>
      <c r="C355" s="74"/>
      <c r="D355" s="74"/>
      <c r="E355" s="74"/>
      <c r="F355" s="74"/>
      <c r="G355" s="74"/>
      <c r="H355" s="74"/>
      <c r="I355" s="74"/>
      <c r="J355" s="74"/>
      <c r="K355" s="74"/>
      <c r="L355" s="74"/>
      <c r="M355" s="74"/>
      <c r="N355" s="74"/>
      <c r="O355" s="74"/>
      <c r="P355" s="74"/>
      <c r="Q355" s="74"/>
      <c r="R355" s="74"/>
      <c r="S355" s="74"/>
      <c r="T355" s="74"/>
      <c r="U355" s="74"/>
      <c r="V355" s="74"/>
      <c r="W355" s="74"/>
      <c r="X355" s="74"/>
      <c r="Y355" s="74"/>
      <c r="Z355" s="74"/>
      <c r="AA355" s="74"/>
      <c r="AB355" s="74"/>
      <c r="AC355" s="74"/>
      <c r="AD355" s="74"/>
      <c r="AE355" s="70"/>
    </row>
    <row r="356" spans="1:31" s="68" customFormat="1" ht="14.25" hidden="1">
      <c r="A356" s="74"/>
      <c r="B356" s="74"/>
      <c r="C356" s="74"/>
      <c r="D356" s="74"/>
      <c r="E356" s="74"/>
      <c r="F356" s="74"/>
      <c r="G356" s="74"/>
      <c r="H356" s="74"/>
      <c r="I356" s="74"/>
      <c r="J356" s="74"/>
      <c r="K356" s="74"/>
      <c r="L356" s="74"/>
      <c r="M356" s="74"/>
      <c r="N356" s="74"/>
      <c r="O356" s="74"/>
      <c r="P356" s="74"/>
      <c r="Q356" s="74"/>
      <c r="R356" s="74"/>
      <c r="S356" s="74"/>
      <c r="T356" s="74"/>
      <c r="U356" s="74"/>
      <c r="V356" s="74"/>
      <c r="W356" s="74"/>
      <c r="X356" s="74"/>
      <c r="Y356" s="74"/>
      <c r="Z356" s="74"/>
      <c r="AA356" s="74"/>
      <c r="AB356" s="74"/>
      <c r="AC356" s="74"/>
      <c r="AD356" s="74"/>
      <c r="AE356" s="70"/>
    </row>
    <row r="357" spans="1:31" s="68" customFormat="1" ht="14.25" hidden="1">
      <c r="A357" s="74"/>
      <c r="B357" s="74"/>
      <c r="C357" s="74"/>
      <c r="D357" s="74"/>
      <c r="E357" s="74"/>
      <c r="F357" s="74"/>
      <c r="G357" s="74"/>
      <c r="H357" s="74"/>
      <c r="I357" s="74"/>
      <c r="J357" s="74"/>
      <c r="K357" s="74"/>
      <c r="L357" s="74"/>
      <c r="M357" s="74"/>
      <c r="N357" s="74"/>
      <c r="O357" s="74"/>
      <c r="P357" s="74"/>
      <c r="Q357" s="74"/>
      <c r="R357" s="74"/>
      <c r="S357" s="74"/>
      <c r="T357" s="74"/>
      <c r="U357" s="74"/>
      <c r="V357" s="74"/>
      <c r="W357" s="74"/>
      <c r="X357" s="74"/>
      <c r="Y357" s="74"/>
      <c r="Z357" s="74"/>
      <c r="AA357" s="74"/>
      <c r="AB357" s="74"/>
      <c r="AC357" s="74"/>
      <c r="AD357" s="74"/>
      <c r="AE357" s="70"/>
    </row>
    <row r="358" spans="1:31" s="68" customFormat="1" ht="14.25" hidden="1">
      <c r="A358" s="74"/>
      <c r="B358" s="74"/>
      <c r="C358" s="74"/>
      <c r="D358" s="74"/>
      <c r="E358" s="74"/>
      <c r="F358" s="74"/>
      <c r="G358" s="74"/>
      <c r="H358" s="74"/>
      <c r="I358" s="74"/>
      <c r="J358" s="74"/>
      <c r="K358" s="74"/>
      <c r="L358" s="74"/>
      <c r="M358" s="74"/>
      <c r="N358" s="74"/>
      <c r="O358" s="74"/>
      <c r="P358" s="74"/>
      <c r="Q358" s="74"/>
      <c r="R358" s="74"/>
      <c r="S358" s="74"/>
      <c r="T358" s="74"/>
      <c r="U358" s="74"/>
      <c r="V358" s="74"/>
      <c r="W358" s="74"/>
      <c r="X358" s="74"/>
      <c r="Y358" s="74"/>
      <c r="Z358" s="74"/>
      <c r="AA358" s="74"/>
      <c r="AB358" s="74"/>
      <c r="AC358" s="74"/>
      <c r="AD358" s="74"/>
      <c r="AE358" s="70"/>
    </row>
    <row r="359" spans="1:31" s="68" customFormat="1" ht="14.25" hidden="1">
      <c r="A359" s="74"/>
      <c r="B359" s="74"/>
      <c r="C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74"/>
      <c r="R359" s="74"/>
      <c r="S359" s="74"/>
      <c r="T359" s="74"/>
      <c r="U359" s="74"/>
      <c r="V359" s="74"/>
      <c r="W359" s="74"/>
      <c r="X359" s="74"/>
      <c r="Y359" s="74"/>
      <c r="Z359" s="74"/>
      <c r="AA359" s="74"/>
      <c r="AB359" s="74"/>
      <c r="AC359" s="74"/>
      <c r="AD359" s="74"/>
      <c r="AE359" s="70"/>
    </row>
    <row r="360" spans="1:31" s="68" customFormat="1" ht="14.25" hidden="1">
      <c r="A360" s="74"/>
      <c r="B360" s="74"/>
      <c r="C360" s="74"/>
      <c r="D360" s="74"/>
      <c r="E360" s="74"/>
      <c r="F360" s="74"/>
      <c r="G360" s="74"/>
      <c r="H360" s="74"/>
      <c r="I360" s="74"/>
      <c r="J360" s="74"/>
      <c r="K360" s="74"/>
      <c r="L360" s="74"/>
      <c r="M360" s="74"/>
      <c r="N360" s="74"/>
      <c r="O360" s="74"/>
      <c r="P360" s="74"/>
      <c r="Q360" s="74"/>
      <c r="R360" s="74"/>
      <c r="S360" s="74"/>
      <c r="T360" s="74"/>
      <c r="U360" s="74"/>
      <c r="V360" s="74"/>
      <c r="W360" s="74"/>
      <c r="X360" s="74"/>
      <c r="Y360" s="74"/>
      <c r="Z360" s="74"/>
      <c r="AA360" s="74"/>
      <c r="AB360" s="74"/>
      <c r="AC360" s="74"/>
      <c r="AD360" s="74"/>
      <c r="AE360" s="70"/>
    </row>
    <row r="361" spans="1:31" s="68" customFormat="1" ht="14.25" hidden="1">
      <c r="A361" s="74"/>
      <c r="B361" s="74"/>
      <c r="C361" s="74"/>
      <c r="D361" s="74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  <c r="Q361" s="74"/>
      <c r="R361" s="74"/>
      <c r="S361" s="74"/>
      <c r="T361" s="74"/>
      <c r="U361" s="74"/>
      <c r="V361" s="74"/>
      <c r="W361" s="74"/>
      <c r="X361" s="74"/>
      <c r="Y361" s="74"/>
      <c r="Z361" s="74"/>
      <c r="AA361" s="74"/>
      <c r="AB361" s="74"/>
      <c r="AC361" s="74"/>
      <c r="AD361" s="74"/>
      <c r="AE361" s="70"/>
    </row>
    <row r="362" spans="1:31" s="68" customFormat="1" ht="14.25" hidden="1">
      <c r="A362" s="74"/>
      <c r="B362" s="74"/>
      <c r="C362" s="74"/>
      <c r="D362" s="74"/>
      <c r="E362" s="74"/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4"/>
      <c r="Q362" s="74"/>
      <c r="R362" s="74"/>
      <c r="S362" s="74"/>
      <c r="T362" s="74"/>
      <c r="U362" s="74"/>
      <c r="V362" s="74"/>
      <c r="W362" s="74"/>
      <c r="X362" s="74"/>
      <c r="Y362" s="74"/>
      <c r="Z362" s="74"/>
      <c r="AA362" s="74"/>
      <c r="AB362" s="74"/>
      <c r="AC362" s="74"/>
      <c r="AD362" s="74"/>
      <c r="AE362" s="70"/>
    </row>
    <row r="363" spans="1:31" s="68" customFormat="1" ht="14.25" hidden="1">
      <c r="A363" s="74"/>
      <c r="B363" s="74"/>
      <c r="C363" s="74"/>
      <c r="D363" s="74"/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4"/>
      <c r="Q363" s="74"/>
      <c r="R363" s="74"/>
      <c r="S363" s="74"/>
      <c r="T363" s="74"/>
      <c r="U363" s="74"/>
      <c r="V363" s="74"/>
      <c r="W363" s="74"/>
      <c r="X363" s="74"/>
      <c r="Y363" s="74"/>
      <c r="Z363" s="74"/>
      <c r="AA363" s="74"/>
      <c r="AB363" s="74"/>
      <c r="AC363" s="74"/>
      <c r="AD363" s="74"/>
      <c r="AE363" s="70"/>
    </row>
    <row r="364" spans="1:31" s="68" customFormat="1" ht="14.25" hidden="1">
      <c r="A364" s="74"/>
      <c r="B364" s="74"/>
      <c r="C364" s="74"/>
      <c r="D364" s="74"/>
      <c r="E364" s="74"/>
      <c r="F364" s="74"/>
      <c r="G364" s="74"/>
      <c r="H364" s="74"/>
      <c r="I364" s="74"/>
      <c r="J364" s="74"/>
      <c r="K364" s="74"/>
      <c r="L364" s="74"/>
      <c r="M364" s="74"/>
      <c r="N364" s="74"/>
      <c r="O364" s="74"/>
      <c r="P364" s="74"/>
      <c r="Q364" s="74"/>
      <c r="R364" s="74"/>
      <c r="S364" s="74"/>
      <c r="T364" s="74"/>
      <c r="U364" s="74"/>
      <c r="V364" s="74"/>
      <c r="W364" s="74"/>
      <c r="X364" s="74"/>
      <c r="Y364" s="74"/>
      <c r="Z364" s="74"/>
      <c r="AA364" s="74"/>
      <c r="AB364" s="74"/>
      <c r="AC364" s="74"/>
      <c r="AD364" s="74"/>
      <c r="AE364" s="70"/>
    </row>
    <row r="365" spans="1:31" s="68" customFormat="1" ht="14.25" hidden="1">
      <c r="A365" s="74"/>
      <c r="B365" s="74"/>
      <c r="C365" s="74"/>
      <c r="D365" s="74"/>
      <c r="E365" s="74"/>
      <c r="F365" s="74"/>
      <c r="G365" s="74"/>
      <c r="H365" s="74"/>
      <c r="I365" s="74"/>
      <c r="J365" s="74"/>
      <c r="K365" s="74"/>
      <c r="L365" s="74"/>
      <c r="M365" s="74"/>
      <c r="N365" s="74"/>
      <c r="O365" s="74"/>
      <c r="P365" s="74"/>
      <c r="Q365" s="74"/>
      <c r="R365" s="74"/>
      <c r="S365" s="74"/>
      <c r="T365" s="74"/>
      <c r="U365" s="74"/>
      <c r="V365" s="74"/>
      <c r="W365" s="74"/>
      <c r="X365" s="74"/>
      <c r="Y365" s="74"/>
      <c r="Z365" s="74"/>
      <c r="AA365" s="74"/>
      <c r="AB365" s="74"/>
      <c r="AC365" s="74"/>
      <c r="AD365" s="74"/>
      <c r="AE365" s="70"/>
    </row>
    <row r="366" spans="1:31" s="68" customFormat="1" ht="14.25" hidden="1">
      <c r="A366" s="74"/>
      <c r="B366" s="74"/>
      <c r="C366" s="74"/>
      <c r="D366" s="74"/>
      <c r="E366" s="74"/>
      <c r="F366" s="74"/>
      <c r="G366" s="74"/>
      <c r="H366" s="74"/>
      <c r="I366" s="74"/>
      <c r="J366" s="74"/>
      <c r="K366" s="74"/>
      <c r="L366" s="74"/>
      <c r="M366" s="74"/>
      <c r="N366" s="74"/>
      <c r="O366" s="74"/>
      <c r="P366" s="74"/>
      <c r="Q366" s="74"/>
      <c r="R366" s="74"/>
      <c r="S366" s="74"/>
      <c r="T366" s="74"/>
      <c r="U366" s="74"/>
      <c r="V366" s="74"/>
      <c r="W366" s="74"/>
      <c r="X366" s="74"/>
      <c r="Y366" s="74"/>
      <c r="Z366" s="74"/>
      <c r="AA366" s="74"/>
      <c r="AB366" s="74"/>
      <c r="AC366" s="74"/>
      <c r="AD366" s="74"/>
      <c r="AE366" s="70"/>
    </row>
    <row r="367" spans="1:31" s="68" customFormat="1" ht="14.25" hidden="1">
      <c r="A367" s="74"/>
      <c r="B367" s="74"/>
      <c r="C367" s="74"/>
      <c r="D367" s="74"/>
      <c r="E367" s="74"/>
      <c r="F367" s="74"/>
      <c r="G367" s="74"/>
      <c r="H367" s="74"/>
      <c r="I367" s="74"/>
      <c r="J367" s="74"/>
      <c r="K367" s="74"/>
      <c r="L367" s="74"/>
      <c r="M367" s="74"/>
      <c r="N367" s="74"/>
      <c r="O367" s="74"/>
      <c r="P367" s="74"/>
      <c r="Q367" s="74"/>
      <c r="R367" s="74"/>
      <c r="S367" s="74"/>
      <c r="T367" s="74"/>
      <c r="U367" s="74"/>
      <c r="V367" s="74"/>
      <c r="W367" s="74"/>
      <c r="X367" s="74"/>
      <c r="Y367" s="74"/>
      <c r="Z367" s="74"/>
      <c r="AA367" s="74"/>
      <c r="AB367" s="74"/>
      <c r="AC367" s="74"/>
      <c r="AD367" s="74"/>
      <c r="AE367" s="70"/>
    </row>
    <row r="368" spans="1:31" s="68" customFormat="1" ht="14.25" hidden="1">
      <c r="A368" s="74"/>
      <c r="B368" s="74"/>
      <c r="C368" s="74"/>
      <c r="D368" s="74"/>
      <c r="E368" s="74"/>
      <c r="F368" s="74"/>
      <c r="G368" s="74"/>
      <c r="H368" s="74"/>
      <c r="I368" s="74"/>
      <c r="J368" s="74"/>
      <c r="K368" s="74"/>
      <c r="L368" s="74"/>
      <c r="M368" s="74"/>
      <c r="N368" s="74"/>
      <c r="O368" s="74"/>
      <c r="P368" s="74"/>
      <c r="Q368" s="74"/>
      <c r="R368" s="74"/>
      <c r="S368" s="74"/>
      <c r="T368" s="74"/>
      <c r="U368" s="74"/>
      <c r="V368" s="74"/>
      <c r="W368" s="74"/>
      <c r="X368" s="74"/>
      <c r="Y368" s="74"/>
      <c r="Z368" s="74"/>
      <c r="AA368" s="74"/>
      <c r="AB368" s="74"/>
      <c r="AC368" s="74"/>
      <c r="AD368" s="74"/>
      <c r="AE368" s="70"/>
    </row>
    <row r="369" spans="1:31" s="68" customFormat="1" ht="14.25" hidden="1">
      <c r="A369" s="74"/>
      <c r="B369" s="74"/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  <c r="Z369" s="74"/>
      <c r="AA369" s="74"/>
      <c r="AB369" s="74"/>
      <c r="AC369" s="74"/>
      <c r="AD369" s="74"/>
      <c r="AE369" s="70"/>
    </row>
    <row r="370" spans="1:31" s="68" customFormat="1" ht="14.25" hidden="1">
      <c r="A370" s="74"/>
      <c r="B370" s="74"/>
      <c r="C370" s="74"/>
      <c r="D370" s="74"/>
      <c r="E370" s="74"/>
      <c r="F370" s="74"/>
      <c r="G370" s="74"/>
      <c r="H370" s="74"/>
      <c r="I370" s="74"/>
      <c r="J370" s="74"/>
      <c r="K370" s="74"/>
      <c r="L370" s="74"/>
      <c r="M370" s="74"/>
      <c r="N370" s="74"/>
      <c r="O370" s="74"/>
      <c r="P370" s="74"/>
      <c r="Q370" s="74"/>
      <c r="R370" s="74"/>
      <c r="S370" s="74"/>
      <c r="T370" s="74"/>
      <c r="U370" s="74"/>
      <c r="V370" s="74"/>
      <c r="W370" s="74"/>
      <c r="X370" s="74"/>
      <c r="Y370" s="74"/>
      <c r="Z370" s="74"/>
      <c r="AA370" s="74"/>
      <c r="AB370" s="74"/>
      <c r="AC370" s="74"/>
      <c r="AD370" s="74"/>
      <c r="AE370" s="70"/>
    </row>
    <row r="371" spans="1:31" s="68" customFormat="1" ht="14.25" hidden="1">
      <c r="A371" s="74"/>
      <c r="B371" s="74"/>
      <c r="C371" s="74"/>
      <c r="D371" s="74"/>
      <c r="E371" s="74"/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4"/>
      <c r="R371" s="74"/>
      <c r="S371" s="74"/>
      <c r="T371" s="74"/>
      <c r="U371" s="74"/>
      <c r="V371" s="74"/>
      <c r="W371" s="74"/>
      <c r="X371" s="74"/>
      <c r="Y371" s="74"/>
      <c r="Z371" s="74"/>
      <c r="AA371" s="74"/>
      <c r="AB371" s="74"/>
      <c r="AC371" s="74"/>
      <c r="AD371" s="74"/>
      <c r="AE371" s="70"/>
    </row>
    <row r="372" spans="1:31" s="68" customFormat="1" ht="14.25" hidden="1">
      <c r="A372" s="74"/>
      <c r="B372" s="74"/>
      <c r="C372" s="74"/>
      <c r="D372" s="74"/>
      <c r="E372" s="74"/>
      <c r="F372" s="74"/>
      <c r="G372" s="74"/>
      <c r="H372" s="74"/>
      <c r="I372" s="74"/>
      <c r="J372" s="74"/>
      <c r="K372" s="74"/>
      <c r="L372" s="74"/>
      <c r="M372" s="74"/>
      <c r="N372" s="74"/>
      <c r="O372" s="74"/>
      <c r="P372" s="74"/>
      <c r="Q372" s="74"/>
      <c r="R372" s="74"/>
      <c r="S372" s="74"/>
      <c r="T372" s="74"/>
      <c r="U372" s="74"/>
      <c r="V372" s="74"/>
      <c r="W372" s="74"/>
      <c r="X372" s="74"/>
      <c r="Y372" s="74"/>
      <c r="Z372" s="74"/>
      <c r="AA372" s="74"/>
      <c r="AB372" s="74"/>
      <c r="AC372" s="74"/>
      <c r="AD372" s="74"/>
      <c r="AE372" s="70"/>
    </row>
    <row r="373" spans="1:31" s="68" customFormat="1" ht="14.25" hidden="1">
      <c r="A373" s="74"/>
      <c r="B373" s="74"/>
      <c r="C373" s="74"/>
      <c r="D373" s="74"/>
      <c r="E373" s="74"/>
      <c r="F373" s="74"/>
      <c r="G373" s="74"/>
      <c r="H373" s="74"/>
      <c r="I373" s="74"/>
      <c r="J373" s="74"/>
      <c r="K373" s="74"/>
      <c r="L373" s="74"/>
      <c r="M373" s="74"/>
      <c r="N373" s="74"/>
      <c r="O373" s="74"/>
      <c r="P373" s="74"/>
      <c r="Q373" s="74"/>
      <c r="R373" s="74"/>
      <c r="S373" s="74"/>
      <c r="T373" s="74"/>
      <c r="U373" s="74"/>
      <c r="V373" s="74"/>
      <c r="W373" s="74"/>
      <c r="X373" s="74"/>
      <c r="Y373" s="74"/>
      <c r="Z373" s="74"/>
      <c r="AA373" s="74"/>
      <c r="AB373" s="74"/>
      <c r="AC373" s="74"/>
      <c r="AD373" s="74"/>
      <c r="AE373" s="70"/>
    </row>
    <row r="374" spans="1:31" s="68" customFormat="1" ht="14.25" hidden="1">
      <c r="A374" s="74"/>
      <c r="B374" s="74"/>
      <c r="C374" s="74"/>
      <c r="D374" s="74"/>
      <c r="E374" s="74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4"/>
      <c r="R374" s="74"/>
      <c r="S374" s="74"/>
      <c r="T374" s="74"/>
      <c r="U374" s="74"/>
      <c r="V374" s="74"/>
      <c r="W374" s="74"/>
      <c r="X374" s="74"/>
      <c r="Y374" s="74"/>
      <c r="Z374" s="74"/>
      <c r="AA374" s="74"/>
      <c r="AB374" s="74"/>
      <c r="AC374" s="74"/>
      <c r="AD374" s="74"/>
      <c r="AE374" s="70"/>
    </row>
    <row r="375" spans="1:31" s="68" customFormat="1" ht="14.25" hidden="1">
      <c r="A375" s="74"/>
      <c r="B375" s="74"/>
      <c r="C375" s="74"/>
      <c r="D375" s="74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4"/>
      <c r="R375" s="74"/>
      <c r="S375" s="74"/>
      <c r="T375" s="74"/>
      <c r="U375" s="74"/>
      <c r="V375" s="74"/>
      <c r="W375" s="74"/>
      <c r="X375" s="74"/>
      <c r="Y375" s="74"/>
      <c r="Z375" s="74"/>
      <c r="AA375" s="74"/>
      <c r="AB375" s="74"/>
      <c r="AC375" s="74"/>
      <c r="AD375" s="74"/>
      <c r="AE375" s="70"/>
    </row>
    <row r="376" spans="1:31" s="68" customFormat="1" ht="14.25" hidden="1">
      <c r="A376" s="74"/>
      <c r="B376" s="74"/>
      <c r="C376" s="74"/>
      <c r="D376" s="74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4"/>
      <c r="R376" s="74"/>
      <c r="S376" s="74"/>
      <c r="T376" s="74"/>
      <c r="U376" s="74"/>
      <c r="V376" s="74"/>
      <c r="W376" s="74"/>
      <c r="X376" s="74"/>
      <c r="Y376" s="74"/>
      <c r="Z376" s="74"/>
      <c r="AA376" s="74"/>
      <c r="AB376" s="74"/>
      <c r="AC376" s="74"/>
      <c r="AD376" s="74"/>
      <c r="AE376" s="70"/>
    </row>
    <row r="377" spans="1:31" s="68" customFormat="1" ht="14.25" hidden="1">
      <c r="A377" s="74"/>
      <c r="B377" s="74"/>
      <c r="C377" s="74"/>
      <c r="D377" s="74"/>
      <c r="E377" s="74"/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4"/>
      <c r="Q377" s="74"/>
      <c r="R377" s="74"/>
      <c r="S377" s="74"/>
      <c r="T377" s="74"/>
      <c r="U377" s="74"/>
      <c r="V377" s="74"/>
      <c r="W377" s="74"/>
      <c r="X377" s="74"/>
      <c r="Y377" s="74"/>
      <c r="Z377" s="74"/>
      <c r="AA377" s="74"/>
      <c r="AB377" s="74"/>
      <c r="AC377" s="74"/>
      <c r="AD377" s="74"/>
      <c r="AE377" s="70"/>
    </row>
    <row r="378" spans="1:31" s="68" customFormat="1" ht="14.25" hidden="1">
      <c r="A378" s="74"/>
      <c r="B378" s="74"/>
      <c r="C378" s="74"/>
      <c r="D378" s="74"/>
      <c r="E378" s="74"/>
      <c r="F378" s="74"/>
      <c r="G378" s="74"/>
      <c r="H378" s="74"/>
      <c r="I378" s="74"/>
      <c r="J378" s="74"/>
      <c r="K378" s="74"/>
      <c r="L378" s="74"/>
      <c r="M378" s="74"/>
      <c r="N378" s="74"/>
      <c r="O378" s="74"/>
      <c r="P378" s="74"/>
      <c r="Q378" s="74"/>
      <c r="R378" s="74"/>
      <c r="S378" s="74"/>
      <c r="T378" s="74"/>
      <c r="U378" s="74"/>
      <c r="V378" s="74"/>
      <c r="W378" s="74"/>
      <c r="X378" s="74"/>
      <c r="Y378" s="74"/>
      <c r="Z378" s="74"/>
      <c r="AA378" s="74"/>
      <c r="AB378" s="74"/>
      <c r="AC378" s="74"/>
      <c r="AD378" s="74"/>
      <c r="AE378" s="70"/>
    </row>
    <row r="379" spans="1:31" s="68" customFormat="1" ht="14.25" hidden="1">
      <c r="A379" s="74"/>
      <c r="B379" s="74"/>
      <c r="C379" s="74"/>
      <c r="D379" s="74"/>
      <c r="E379" s="74"/>
      <c r="F379" s="74"/>
      <c r="G379" s="74"/>
      <c r="H379" s="74"/>
      <c r="I379" s="74"/>
      <c r="J379" s="74"/>
      <c r="K379" s="74"/>
      <c r="L379" s="74"/>
      <c r="M379" s="74"/>
      <c r="N379" s="74"/>
      <c r="O379" s="74"/>
      <c r="P379" s="74"/>
      <c r="Q379" s="74"/>
      <c r="R379" s="74"/>
      <c r="S379" s="74"/>
      <c r="T379" s="74"/>
      <c r="U379" s="74"/>
      <c r="V379" s="74"/>
      <c r="W379" s="74"/>
      <c r="X379" s="74"/>
      <c r="Y379" s="74"/>
      <c r="Z379" s="74"/>
      <c r="AA379" s="74"/>
      <c r="AB379" s="74"/>
      <c r="AC379" s="74"/>
      <c r="AD379" s="74"/>
      <c r="AE379" s="70"/>
    </row>
    <row r="380" spans="1:31" s="68" customFormat="1" ht="14.25" hidden="1">
      <c r="A380" s="74"/>
      <c r="B380" s="74"/>
      <c r="C380" s="74"/>
      <c r="D380" s="74"/>
      <c r="E380" s="74"/>
      <c r="F380" s="74"/>
      <c r="G380" s="74"/>
      <c r="H380" s="74"/>
      <c r="I380" s="74"/>
      <c r="J380" s="74"/>
      <c r="K380" s="74"/>
      <c r="L380" s="74"/>
      <c r="M380" s="74"/>
      <c r="N380" s="74"/>
      <c r="O380" s="74"/>
      <c r="P380" s="74"/>
      <c r="Q380" s="74"/>
      <c r="R380" s="74"/>
      <c r="S380" s="74"/>
      <c r="T380" s="74"/>
      <c r="U380" s="74"/>
      <c r="V380" s="74"/>
      <c r="W380" s="74"/>
      <c r="X380" s="74"/>
      <c r="Y380" s="74"/>
      <c r="Z380" s="74"/>
      <c r="AA380" s="74"/>
      <c r="AB380" s="74"/>
      <c r="AC380" s="74"/>
      <c r="AD380" s="74"/>
      <c r="AE380" s="70"/>
    </row>
    <row r="381" spans="1:31" s="68" customFormat="1" ht="14.25" hidden="1">
      <c r="A381" s="74"/>
      <c r="B381" s="74"/>
      <c r="C381" s="74"/>
      <c r="D381" s="74"/>
      <c r="E381" s="74"/>
      <c r="F381" s="74"/>
      <c r="G381" s="74"/>
      <c r="H381" s="74"/>
      <c r="I381" s="74"/>
      <c r="J381" s="74"/>
      <c r="K381" s="74"/>
      <c r="L381" s="74"/>
      <c r="M381" s="74"/>
      <c r="N381" s="74"/>
      <c r="O381" s="74"/>
      <c r="P381" s="74"/>
      <c r="Q381" s="74"/>
      <c r="R381" s="74"/>
      <c r="S381" s="74"/>
      <c r="T381" s="74"/>
      <c r="U381" s="74"/>
      <c r="V381" s="74"/>
      <c r="W381" s="74"/>
      <c r="X381" s="74"/>
      <c r="Y381" s="74"/>
      <c r="Z381" s="74"/>
      <c r="AA381" s="74"/>
      <c r="AB381" s="74"/>
      <c r="AC381" s="74"/>
      <c r="AD381" s="74"/>
      <c r="AE381" s="70"/>
    </row>
    <row r="382" spans="1:31" s="68" customFormat="1" ht="14.25" hidden="1">
      <c r="A382" s="74"/>
      <c r="B382" s="74"/>
      <c r="C382" s="74"/>
      <c r="D382" s="74"/>
      <c r="E382" s="74"/>
      <c r="F382" s="74"/>
      <c r="G382" s="74"/>
      <c r="H382" s="74"/>
      <c r="I382" s="74"/>
      <c r="J382" s="74"/>
      <c r="K382" s="74"/>
      <c r="L382" s="74"/>
      <c r="M382" s="74"/>
      <c r="N382" s="74"/>
      <c r="O382" s="74"/>
      <c r="P382" s="74"/>
      <c r="Q382" s="74"/>
      <c r="R382" s="74"/>
      <c r="S382" s="74"/>
      <c r="T382" s="74"/>
      <c r="U382" s="74"/>
      <c r="V382" s="74"/>
      <c r="W382" s="74"/>
      <c r="X382" s="74"/>
      <c r="Y382" s="74"/>
      <c r="Z382" s="74"/>
      <c r="AA382" s="74"/>
      <c r="AB382" s="74"/>
      <c r="AC382" s="74"/>
      <c r="AD382" s="74"/>
      <c r="AE382" s="70"/>
    </row>
    <row r="383" spans="1:31" s="68" customFormat="1" ht="14.25" hidden="1">
      <c r="A383" s="74"/>
      <c r="B383" s="74"/>
      <c r="C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74"/>
      <c r="R383" s="74"/>
      <c r="S383" s="74"/>
      <c r="T383" s="74"/>
      <c r="U383" s="74"/>
      <c r="V383" s="74"/>
      <c r="W383" s="74"/>
      <c r="X383" s="74"/>
      <c r="Y383" s="74"/>
      <c r="Z383" s="74"/>
      <c r="AA383" s="74"/>
      <c r="AB383" s="74"/>
      <c r="AC383" s="74"/>
      <c r="AD383" s="74"/>
      <c r="AE383" s="70"/>
    </row>
    <row r="384" spans="1:31" s="68" customFormat="1" ht="14.25" hidden="1">
      <c r="A384" s="74"/>
      <c r="B384" s="74"/>
      <c r="C384" s="74"/>
      <c r="D384" s="74"/>
      <c r="E384" s="74"/>
      <c r="F384" s="74"/>
      <c r="G384" s="74"/>
      <c r="H384" s="74"/>
      <c r="I384" s="74"/>
      <c r="J384" s="74"/>
      <c r="K384" s="74"/>
      <c r="L384" s="74"/>
      <c r="M384" s="74"/>
      <c r="N384" s="74"/>
      <c r="O384" s="74"/>
      <c r="P384" s="74"/>
      <c r="Q384" s="74"/>
      <c r="R384" s="74"/>
      <c r="S384" s="74"/>
      <c r="T384" s="74"/>
      <c r="U384" s="74"/>
      <c r="V384" s="74"/>
      <c r="W384" s="74"/>
      <c r="X384" s="74"/>
      <c r="Y384" s="74"/>
      <c r="Z384" s="74"/>
      <c r="AA384" s="74"/>
      <c r="AB384" s="74"/>
      <c r="AC384" s="74"/>
      <c r="AD384" s="74"/>
      <c r="AE384" s="70"/>
    </row>
    <row r="385" spans="1:31" s="68" customFormat="1" ht="14.25" hidden="1">
      <c r="A385" s="74"/>
      <c r="B385" s="74"/>
      <c r="C385" s="74"/>
      <c r="D385" s="74"/>
      <c r="E385" s="74"/>
      <c r="F385" s="74"/>
      <c r="G385" s="74"/>
      <c r="H385" s="74"/>
      <c r="I385" s="74"/>
      <c r="J385" s="74"/>
      <c r="K385" s="74"/>
      <c r="L385" s="74"/>
      <c r="M385" s="74"/>
      <c r="N385" s="74"/>
      <c r="O385" s="74"/>
      <c r="P385" s="74"/>
      <c r="Q385" s="74"/>
      <c r="R385" s="74"/>
      <c r="S385" s="74"/>
      <c r="T385" s="74"/>
      <c r="U385" s="74"/>
      <c r="V385" s="74"/>
      <c r="W385" s="74"/>
      <c r="X385" s="74"/>
      <c r="Y385" s="74"/>
      <c r="Z385" s="74"/>
      <c r="AA385" s="74"/>
      <c r="AB385" s="74"/>
      <c r="AC385" s="74"/>
      <c r="AD385" s="74"/>
      <c r="AE385" s="70"/>
    </row>
    <row r="386" spans="1:31" s="68" customFormat="1" ht="14.25" hidden="1">
      <c r="A386" s="74"/>
      <c r="B386" s="74"/>
      <c r="C386" s="74"/>
      <c r="D386" s="74"/>
      <c r="E386" s="74"/>
      <c r="F386" s="74"/>
      <c r="G386" s="74"/>
      <c r="H386" s="74"/>
      <c r="I386" s="74"/>
      <c r="J386" s="74"/>
      <c r="K386" s="74"/>
      <c r="L386" s="74"/>
      <c r="M386" s="74"/>
      <c r="N386" s="74"/>
      <c r="O386" s="74"/>
      <c r="P386" s="74"/>
      <c r="Q386" s="74"/>
      <c r="R386" s="74"/>
      <c r="S386" s="74"/>
      <c r="T386" s="74"/>
      <c r="U386" s="74"/>
      <c r="V386" s="74"/>
      <c r="W386" s="74"/>
      <c r="X386" s="74"/>
      <c r="Y386" s="74"/>
      <c r="Z386" s="74"/>
      <c r="AA386" s="74"/>
      <c r="AB386" s="74"/>
      <c r="AC386" s="74"/>
      <c r="AD386" s="74"/>
      <c r="AE386" s="70"/>
    </row>
    <row r="387" spans="1:31" s="68" customFormat="1" ht="14.25" hidden="1">
      <c r="A387" s="74"/>
      <c r="B387" s="74"/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  <c r="P387" s="74"/>
      <c r="Q387" s="74"/>
      <c r="R387" s="74"/>
      <c r="S387" s="74"/>
      <c r="T387" s="74"/>
      <c r="U387" s="74"/>
      <c r="V387" s="74"/>
      <c r="W387" s="74"/>
      <c r="X387" s="74"/>
      <c r="Y387" s="74"/>
      <c r="Z387" s="74"/>
      <c r="AA387" s="74"/>
      <c r="AB387" s="74"/>
      <c r="AC387" s="74"/>
      <c r="AD387" s="74"/>
      <c r="AE387" s="70"/>
    </row>
    <row r="388" spans="1:31" s="68" customFormat="1" ht="14.25" hidden="1">
      <c r="A388" s="74"/>
      <c r="B388" s="74"/>
      <c r="C388" s="74"/>
      <c r="D388" s="74"/>
      <c r="E388" s="74"/>
      <c r="F388" s="74"/>
      <c r="G388" s="74"/>
      <c r="H388" s="74"/>
      <c r="I388" s="74"/>
      <c r="J388" s="74"/>
      <c r="K388" s="74"/>
      <c r="L388" s="74"/>
      <c r="M388" s="74"/>
      <c r="N388" s="74"/>
      <c r="O388" s="74"/>
      <c r="P388" s="74"/>
      <c r="Q388" s="74"/>
      <c r="R388" s="74"/>
      <c r="S388" s="74"/>
      <c r="T388" s="74"/>
      <c r="U388" s="74"/>
      <c r="V388" s="74"/>
      <c r="W388" s="74"/>
      <c r="X388" s="74"/>
      <c r="Y388" s="74"/>
      <c r="Z388" s="74"/>
      <c r="AA388" s="74"/>
      <c r="AB388" s="74"/>
      <c r="AC388" s="74"/>
      <c r="AD388" s="74"/>
      <c r="AE388" s="70"/>
    </row>
    <row r="389" spans="1:31" s="68" customFormat="1" ht="14.25" hidden="1">
      <c r="A389" s="74"/>
      <c r="B389" s="74"/>
      <c r="C389" s="74"/>
      <c r="D389" s="74"/>
      <c r="E389" s="74"/>
      <c r="F389" s="74"/>
      <c r="G389" s="74"/>
      <c r="H389" s="74"/>
      <c r="I389" s="74"/>
      <c r="J389" s="74"/>
      <c r="K389" s="74"/>
      <c r="L389" s="74"/>
      <c r="M389" s="74"/>
      <c r="N389" s="74"/>
      <c r="O389" s="74"/>
      <c r="P389" s="74"/>
      <c r="Q389" s="74"/>
      <c r="R389" s="74"/>
      <c r="S389" s="74"/>
      <c r="T389" s="74"/>
      <c r="U389" s="74"/>
      <c r="V389" s="74"/>
      <c r="W389" s="74"/>
      <c r="X389" s="74"/>
      <c r="Y389" s="74"/>
      <c r="Z389" s="74"/>
      <c r="AA389" s="74"/>
      <c r="AB389" s="74"/>
      <c r="AC389" s="74"/>
      <c r="AD389" s="74"/>
      <c r="AE389" s="70"/>
    </row>
    <row r="390" spans="1:31" s="68" customFormat="1" ht="14.25" hidden="1">
      <c r="A390" s="74"/>
      <c r="B390" s="74"/>
      <c r="C390" s="74"/>
      <c r="D390" s="74"/>
      <c r="E390" s="74"/>
      <c r="F390" s="74"/>
      <c r="G390" s="74"/>
      <c r="H390" s="74"/>
      <c r="I390" s="74"/>
      <c r="J390" s="74"/>
      <c r="K390" s="74"/>
      <c r="L390" s="74"/>
      <c r="M390" s="74"/>
      <c r="N390" s="74"/>
      <c r="O390" s="74"/>
      <c r="P390" s="74"/>
      <c r="Q390" s="74"/>
      <c r="R390" s="74"/>
      <c r="S390" s="74"/>
      <c r="T390" s="74"/>
      <c r="U390" s="74"/>
      <c r="V390" s="74"/>
      <c r="W390" s="74"/>
      <c r="X390" s="74"/>
      <c r="Y390" s="74"/>
      <c r="Z390" s="74"/>
      <c r="AA390" s="74"/>
      <c r="AB390" s="74"/>
      <c r="AC390" s="74"/>
      <c r="AD390" s="74"/>
      <c r="AE390" s="70"/>
    </row>
    <row r="391" spans="1:31" s="68" customFormat="1" ht="14.25" hidden="1">
      <c r="A391" s="74"/>
      <c r="B391" s="74"/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4"/>
      <c r="P391" s="74"/>
      <c r="Q391" s="74"/>
      <c r="R391" s="74"/>
      <c r="S391" s="74"/>
      <c r="T391" s="74"/>
      <c r="U391" s="74"/>
      <c r="V391" s="74"/>
      <c r="W391" s="74"/>
      <c r="X391" s="74"/>
      <c r="Y391" s="74"/>
      <c r="Z391" s="74"/>
      <c r="AA391" s="74"/>
      <c r="AB391" s="74"/>
      <c r="AC391" s="74"/>
      <c r="AD391" s="74"/>
      <c r="AE391" s="70"/>
    </row>
    <row r="392" spans="1:31" s="68" customFormat="1" ht="14.25" hidden="1">
      <c r="A392" s="74"/>
      <c r="B392" s="74"/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4"/>
      <c r="P392" s="74"/>
      <c r="Q392" s="74"/>
      <c r="R392" s="74"/>
      <c r="S392" s="74"/>
      <c r="T392" s="74"/>
      <c r="U392" s="74"/>
      <c r="V392" s="74"/>
      <c r="W392" s="74"/>
      <c r="X392" s="74"/>
      <c r="Y392" s="74"/>
      <c r="Z392" s="74"/>
      <c r="AA392" s="74"/>
      <c r="AB392" s="74"/>
      <c r="AC392" s="74"/>
      <c r="AD392" s="74"/>
      <c r="AE392" s="70"/>
    </row>
    <row r="393" spans="1:31" s="68" customFormat="1" ht="14.25" hidden="1">
      <c r="A393" s="74"/>
      <c r="B393" s="74"/>
      <c r="C393" s="74"/>
      <c r="D393" s="74"/>
      <c r="E393" s="74"/>
      <c r="F393" s="74"/>
      <c r="G393" s="74"/>
      <c r="H393" s="74"/>
      <c r="I393" s="74"/>
      <c r="J393" s="74"/>
      <c r="K393" s="74"/>
      <c r="L393" s="74"/>
      <c r="M393" s="74"/>
      <c r="N393" s="74"/>
      <c r="O393" s="74"/>
      <c r="P393" s="74"/>
      <c r="Q393" s="74"/>
      <c r="R393" s="74"/>
      <c r="S393" s="74"/>
      <c r="T393" s="74"/>
      <c r="U393" s="74"/>
      <c r="V393" s="74"/>
      <c r="W393" s="74"/>
      <c r="X393" s="74"/>
      <c r="Y393" s="74"/>
      <c r="Z393" s="74"/>
      <c r="AA393" s="74"/>
      <c r="AB393" s="74"/>
      <c r="AC393" s="74"/>
      <c r="AD393" s="74"/>
      <c r="AE393" s="70"/>
    </row>
    <row r="394" spans="1:31" s="68" customFormat="1" ht="14.25" hidden="1">
      <c r="A394" s="74"/>
      <c r="B394" s="74"/>
      <c r="C394" s="74"/>
      <c r="D394" s="74"/>
      <c r="E394" s="74"/>
      <c r="F394" s="74"/>
      <c r="G394" s="74"/>
      <c r="H394" s="74"/>
      <c r="I394" s="74"/>
      <c r="J394" s="74"/>
      <c r="K394" s="74"/>
      <c r="L394" s="74"/>
      <c r="M394" s="74"/>
      <c r="N394" s="74"/>
      <c r="O394" s="74"/>
      <c r="P394" s="74"/>
      <c r="Q394" s="74"/>
      <c r="R394" s="74"/>
      <c r="S394" s="74"/>
      <c r="T394" s="74"/>
      <c r="U394" s="74"/>
      <c r="V394" s="74"/>
      <c r="W394" s="74"/>
      <c r="X394" s="74"/>
      <c r="Y394" s="74"/>
      <c r="Z394" s="74"/>
      <c r="AA394" s="74"/>
      <c r="AB394" s="74"/>
      <c r="AC394" s="74"/>
      <c r="AD394" s="74"/>
      <c r="AE394" s="70"/>
    </row>
    <row r="395" spans="1:31" s="68" customFormat="1" ht="14.25" hidden="1">
      <c r="A395" s="74"/>
      <c r="B395" s="74"/>
      <c r="C395" s="74"/>
      <c r="D395" s="74"/>
      <c r="E395" s="74"/>
      <c r="F395" s="74"/>
      <c r="G395" s="74"/>
      <c r="H395" s="74"/>
      <c r="I395" s="74"/>
      <c r="J395" s="74"/>
      <c r="K395" s="74"/>
      <c r="L395" s="74"/>
      <c r="M395" s="74"/>
      <c r="N395" s="74"/>
      <c r="O395" s="74"/>
      <c r="P395" s="74"/>
      <c r="Q395" s="74"/>
      <c r="R395" s="74"/>
      <c r="S395" s="74"/>
      <c r="T395" s="74"/>
      <c r="U395" s="74"/>
      <c r="V395" s="74"/>
      <c r="W395" s="74"/>
      <c r="X395" s="74"/>
      <c r="Y395" s="74"/>
      <c r="Z395" s="74"/>
      <c r="AA395" s="74"/>
      <c r="AB395" s="74"/>
      <c r="AC395" s="74"/>
      <c r="AD395" s="74"/>
      <c r="AE395" s="70"/>
    </row>
    <row r="396" spans="1:31" s="68" customFormat="1" ht="14.25" hidden="1">
      <c r="A396" s="74"/>
      <c r="B396" s="74"/>
      <c r="C396" s="74"/>
      <c r="D396" s="74"/>
      <c r="E396" s="74"/>
      <c r="F396" s="74"/>
      <c r="G396" s="74"/>
      <c r="H396" s="74"/>
      <c r="I396" s="74"/>
      <c r="J396" s="74"/>
      <c r="K396" s="74"/>
      <c r="L396" s="74"/>
      <c r="M396" s="74"/>
      <c r="N396" s="74"/>
      <c r="O396" s="74"/>
      <c r="P396" s="74"/>
      <c r="Q396" s="74"/>
      <c r="R396" s="74"/>
      <c r="S396" s="74"/>
      <c r="T396" s="74"/>
      <c r="U396" s="74"/>
      <c r="V396" s="74"/>
      <c r="W396" s="74"/>
      <c r="X396" s="74"/>
      <c r="Y396" s="74"/>
      <c r="Z396" s="74"/>
      <c r="AA396" s="74"/>
      <c r="AB396" s="74"/>
      <c r="AC396" s="74"/>
      <c r="AD396" s="74"/>
      <c r="AE396" s="70"/>
    </row>
    <row r="397" spans="1:31" s="68" customFormat="1" ht="14.25" hidden="1">
      <c r="A397" s="74"/>
      <c r="B397" s="74"/>
      <c r="C397" s="74"/>
      <c r="D397" s="74"/>
      <c r="E397" s="74"/>
      <c r="F397" s="74"/>
      <c r="G397" s="74"/>
      <c r="H397" s="74"/>
      <c r="I397" s="74"/>
      <c r="J397" s="74"/>
      <c r="K397" s="74"/>
      <c r="L397" s="74"/>
      <c r="M397" s="74"/>
      <c r="N397" s="74"/>
      <c r="O397" s="74"/>
      <c r="P397" s="74"/>
      <c r="Q397" s="74"/>
      <c r="R397" s="74"/>
      <c r="S397" s="74"/>
      <c r="T397" s="74"/>
      <c r="U397" s="74"/>
      <c r="V397" s="74"/>
      <c r="W397" s="74"/>
      <c r="X397" s="74"/>
      <c r="Y397" s="74"/>
      <c r="Z397" s="74"/>
      <c r="AA397" s="74"/>
      <c r="AB397" s="74"/>
      <c r="AC397" s="74"/>
      <c r="AD397" s="74"/>
      <c r="AE397" s="70"/>
    </row>
    <row r="398" spans="1:31" s="68" customFormat="1" ht="14.25" hidden="1">
      <c r="A398" s="74"/>
      <c r="B398" s="74"/>
      <c r="C398" s="74"/>
      <c r="D398" s="74"/>
      <c r="E398" s="74"/>
      <c r="F398" s="74"/>
      <c r="G398" s="74"/>
      <c r="H398" s="74"/>
      <c r="I398" s="74"/>
      <c r="J398" s="74"/>
      <c r="K398" s="74"/>
      <c r="L398" s="74"/>
      <c r="M398" s="74"/>
      <c r="N398" s="74"/>
      <c r="O398" s="74"/>
      <c r="P398" s="74"/>
      <c r="Q398" s="74"/>
      <c r="R398" s="74"/>
      <c r="S398" s="74"/>
      <c r="T398" s="74"/>
      <c r="U398" s="74"/>
      <c r="V398" s="74"/>
      <c r="W398" s="74"/>
      <c r="X398" s="74"/>
      <c r="Y398" s="74"/>
      <c r="Z398" s="74"/>
      <c r="AA398" s="74"/>
      <c r="AB398" s="74"/>
      <c r="AC398" s="74"/>
      <c r="AD398" s="74"/>
      <c r="AE398" s="70"/>
    </row>
    <row r="399" spans="1:31" s="68" customFormat="1" ht="14.25" hidden="1">
      <c r="A399" s="74"/>
      <c r="B399" s="74"/>
      <c r="C399" s="74"/>
      <c r="D399" s="74"/>
      <c r="E399" s="74"/>
      <c r="F399" s="74"/>
      <c r="G399" s="74"/>
      <c r="H399" s="74"/>
      <c r="I399" s="74"/>
      <c r="J399" s="74"/>
      <c r="K399" s="74"/>
      <c r="L399" s="74"/>
      <c r="M399" s="74"/>
      <c r="N399" s="74"/>
      <c r="O399" s="74"/>
      <c r="P399" s="74"/>
      <c r="Q399" s="74"/>
      <c r="R399" s="74"/>
      <c r="S399" s="74"/>
      <c r="T399" s="74"/>
      <c r="U399" s="74"/>
      <c r="V399" s="74"/>
      <c r="W399" s="74"/>
      <c r="X399" s="74"/>
      <c r="Y399" s="74"/>
      <c r="Z399" s="74"/>
      <c r="AA399" s="74"/>
      <c r="AB399" s="74"/>
      <c r="AC399" s="74"/>
      <c r="AD399" s="74"/>
      <c r="AE399" s="70"/>
    </row>
    <row r="400" spans="1:31" s="68" customFormat="1" ht="14.25" hidden="1">
      <c r="A400" s="74"/>
      <c r="B400" s="74"/>
      <c r="C400" s="74"/>
      <c r="D400" s="74"/>
      <c r="E400" s="74"/>
      <c r="F400" s="74"/>
      <c r="G400" s="74"/>
      <c r="H400" s="74"/>
      <c r="I400" s="74"/>
      <c r="J400" s="74"/>
      <c r="K400" s="74"/>
      <c r="L400" s="74"/>
      <c r="M400" s="74"/>
      <c r="N400" s="74"/>
      <c r="O400" s="74"/>
      <c r="P400" s="74"/>
      <c r="Q400" s="74"/>
      <c r="R400" s="74"/>
      <c r="S400" s="74"/>
      <c r="T400" s="74"/>
      <c r="U400" s="74"/>
      <c r="V400" s="74"/>
      <c r="W400" s="74"/>
      <c r="X400" s="74"/>
      <c r="Y400" s="74"/>
      <c r="Z400" s="74"/>
      <c r="AA400" s="74"/>
      <c r="AB400" s="74"/>
      <c r="AC400" s="74"/>
      <c r="AD400" s="74"/>
      <c r="AE400" s="70"/>
    </row>
    <row r="401" spans="1:31" s="68" customFormat="1" ht="14.25" hidden="1">
      <c r="A401" s="74"/>
      <c r="B401" s="74"/>
      <c r="C401" s="74"/>
      <c r="D401" s="74"/>
      <c r="E401" s="74"/>
      <c r="F401" s="74"/>
      <c r="G401" s="74"/>
      <c r="H401" s="74"/>
      <c r="I401" s="74"/>
      <c r="J401" s="74"/>
      <c r="K401" s="74"/>
      <c r="L401" s="74"/>
      <c r="M401" s="74"/>
      <c r="N401" s="74"/>
      <c r="O401" s="74"/>
      <c r="P401" s="74"/>
      <c r="Q401" s="74"/>
      <c r="R401" s="74"/>
      <c r="S401" s="74"/>
      <c r="T401" s="74"/>
      <c r="U401" s="74"/>
      <c r="V401" s="74"/>
      <c r="W401" s="74"/>
      <c r="X401" s="74"/>
      <c r="Y401" s="74"/>
      <c r="Z401" s="74"/>
      <c r="AA401" s="74"/>
      <c r="AB401" s="74"/>
      <c r="AC401" s="74"/>
      <c r="AD401" s="74"/>
      <c r="AE401" s="70"/>
    </row>
    <row r="402" spans="1:31" s="68" customFormat="1" ht="14.25" hidden="1">
      <c r="A402" s="74"/>
      <c r="B402" s="74"/>
      <c r="C402" s="74"/>
      <c r="D402" s="74"/>
      <c r="E402" s="74"/>
      <c r="F402" s="74"/>
      <c r="G402" s="74"/>
      <c r="H402" s="74"/>
      <c r="I402" s="74"/>
      <c r="J402" s="74"/>
      <c r="K402" s="74"/>
      <c r="L402" s="74"/>
      <c r="M402" s="74"/>
      <c r="N402" s="74"/>
      <c r="O402" s="74"/>
      <c r="P402" s="74"/>
      <c r="Q402" s="74"/>
      <c r="R402" s="74"/>
      <c r="S402" s="74"/>
      <c r="T402" s="74"/>
      <c r="U402" s="74"/>
      <c r="V402" s="74"/>
      <c r="W402" s="74"/>
      <c r="X402" s="74"/>
      <c r="Y402" s="74"/>
      <c r="Z402" s="74"/>
      <c r="AA402" s="74"/>
      <c r="AB402" s="74"/>
      <c r="AC402" s="74"/>
      <c r="AD402" s="74"/>
      <c r="AE402" s="70"/>
    </row>
    <row r="403" spans="1:31" s="68" customFormat="1" ht="14.25" hidden="1">
      <c r="A403" s="74"/>
      <c r="B403" s="74"/>
      <c r="C403" s="74"/>
      <c r="D403" s="74"/>
      <c r="E403" s="74"/>
      <c r="F403" s="74"/>
      <c r="G403" s="74"/>
      <c r="H403" s="74"/>
      <c r="I403" s="74"/>
      <c r="J403" s="74"/>
      <c r="K403" s="74"/>
      <c r="L403" s="74"/>
      <c r="M403" s="74"/>
      <c r="N403" s="74"/>
      <c r="O403" s="74"/>
      <c r="P403" s="74"/>
      <c r="Q403" s="74"/>
      <c r="R403" s="74"/>
      <c r="S403" s="74"/>
      <c r="T403" s="74"/>
      <c r="U403" s="74"/>
      <c r="V403" s="74"/>
      <c r="W403" s="74"/>
      <c r="X403" s="74"/>
      <c r="Y403" s="74"/>
      <c r="Z403" s="74"/>
      <c r="AA403" s="74"/>
      <c r="AB403" s="74"/>
      <c r="AC403" s="74"/>
      <c r="AD403" s="74"/>
      <c r="AE403" s="70"/>
    </row>
    <row r="404" spans="1:31" s="68" customFormat="1" ht="14.25" hidden="1">
      <c r="A404" s="74"/>
      <c r="B404" s="74"/>
      <c r="C404" s="74"/>
      <c r="D404" s="74"/>
      <c r="E404" s="74"/>
      <c r="F404" s="74"/>
      <c r="G404" s="74"/>
      <c r="H404" s="74"/>
      <c r="I404" s="74"/>
      <c r="J404" s="74"/>
      <c r="K404" s="74"/>
      <c r="L404" s="74"/>
      <c r="M404" s="74"/>
      <c r="N404" s="74"/>
      <c r="O404" s="74"/>
      <c r="P404" s="74"/>
      <c r="Q404" s="74"/>
      <c r="R404" s="74"/>
      <c r="S404" s="74"/>
      <c r="T404" s="74"/>
      <c r="U404" s="74"/>
      <c r="V404" s="74"/>
      <c r="W404" s="74"/>
      <c r="X404" s="74"/>
      <c r="Y404" s="74"/>
      <c r="Z404" s="74"/>
      <c r="AA404" s="74"/>
      <c r="AB404" s="74"/>
      <c r="AC404" s="74"/>
      <c r="AD404" s="74"/>
      <c r="AE404" s="70"/>
    </row>
    <row r="405" spans="1:31" s="68" customFormat="1" ht="14.25" hidden="1">
      <c r="A405" s="74"/>
      <c r="B405" s="74"/>
      <c r="C405" s="74"/>
      <c r="D405" s="74"/>
      <c r="E405" s="74"/>
      <c r="F405" s="74"/>
      <c r="G405" s="74"/>
      <c r="H405" s="74"/>
      <c r="I405" s="74"/>
      <c r="J405" s="74"/>
      <c r="K405" s="74"/>
      <c r="L405" s="74"/>
      <c r="M405" s="74"/>
      <c r="N405" s="74"/>
      <c r="O405" s="74"/>
      <c r="P405" s="74"/>
      <c r="Q405" s="74"/>
      <c r="R405" s="74"/>
      <c r="S405" s="74"/>
      <c r="T405" s="74"/>
      <c r="U405" s="74"/>
      <c r="V405" s="74"/>
      <c r="W405" s="74"/>
      <c r="X405" s="74"/>
      <c r="Y405" s="74"/>
      <c r="Z405" s="74"/>
      <c r="AA405" s="74"/>
      <c r="AB405" s="74"/>
      <c r="AC405" s="74"/>
      <c r="AD405" s="74"/>
      <c r="AE405" s="70"/>
    </row>
    <row r="406" spans="1:31" s="68" customFormat="1" ht="14.25" hidden="1">
      <c r="A406" s="74"/>
      <c r="B406" s="74"/>
      <c r="C406" s="74"/>
      <c r="D406" s="74"/>
      <c r="E406" s="74"/>
      <c r="F406" s="74"/>
      <c r="G406" s="74"/>
      <c r="H406" s="74"/>
      <c r="I406" s="74"/>
      <c r="J406" s="74"/>
      <c r="K406" s="74"/>
      <c r="L406" s="74"/>
      <c r="M406" s="74"/>
      <c r="N406" s="74"/>
      <c r="O406" s="74"/>
      <c r="P406" s="74"/>
      <c r="Q406" s="74"/>
      <c r="R406" s="74"/>
      <c r="S406" s="74"/>
      <c r="T406" s="74"/>
      <c r="U406" s="74"/>
      <c r="V406" s="74"/>
      <c r="W406" s="74"/>
      <c r="X406" s="74"/>
      <c r="Y406" s="74"/>
      <c r="Z406" s="74"/>
      <c r="AA406" s="74"/>
      <c r="AB406" s="74"/>
      <c r="AC406" s="74"/>
      <c r="AD406" s="74"/>
      <c r="AE406" s="70"/>
    </row>
    <row r="407" spans="1:31" s="68" customFormat="1" ht="14.25" hidden="1">
      <c r="A407" s="74"/>
      <c r="B407" s="74"/>
      <c r="C407" s="74"/>
      <c r="D407" s="74"/>
      <c r="E407" s="74"/>
      <c r="F407" s="74"/>
      <c r="G407" s="74"/>
      <c r="H407" s="74"/>
      <c r="I407" s="74"/>
      <c r="J407" s="74"/>
      <c r="K407" s="74"/>
      <c r="L407" s="74"/>
      <c r="M407" s="74"/>
      <c r="N407" s="74"/>
      <c r="O407" s="74"/>
      <c r="P407" s="74"/>
      <c r="Q407" s="74"/>
      <c r="R407" s="74"/>
      <c r="S407" s="74"/>
      <c r="T407" s="74"/>
      <c r="U407" s="74"/>
      <c r="V407" s="74"/>
      <c r="W407" s="74"/>
      <c r="X407" s="74"/>
      <c r="Y407" s="74"/>
      <c r="Z407" s="74"/>
      <c r="AA407" s="74"/>
      <c r="AB407" s="74"/>
      <c r="AC407" s="74"/>
      <c r="AD407" s="74"/>
      <c r="AE407" s="70"/>
    </row>
    <row r="408" spans="1:31" s="68" customFormat="1" ht="14.25" hidden="1">
      <c r="A408" s="74"/>
      <c r="B408" s="74"/>
      <c r="C408" s="74"/>
      <c r="D408" s="74"/>
      <c r="E408" s="74"/>
      <c r="F408" s="74"/>
      <c r="G408" s="74"/>
      <c r="H408" s="74"/>
      <c r="I408" s="74"/>
      <c r="J408" s="74"/>
      <c r="K408" s="74"/>
      <c r="L408" s="74"/>
      <c r="M408" s="74"/>
      <c r="N408" s="74"/>
      <c r="O408" s="74"/>
      <c r="P408" s="74"/>
      <c r="Q408" s="74"/>
      <c r="R408" s="74"/>
      <c r="S408" s="74"/>
      <c r="T408" s="74"/>
      <c r="U408" s="74"/>
      <c r="V408" s="74"/>
      <c r="W408" s="74"/>
      <c r="X408" s="74"/>
      <c r="Y408" s="74"/>
      <c r="Z408" s="74"/>
      <c r="AA408" s="74"/>
      <c r="AB408" s="74"/>
      <c r="AC408" s="74"/>
      <c r="AD408" s="74"/>
      <c r="AE408" s="70"/>
    </row>
    <row r="409" spans="1:31" s="68" customFormat="1" ht="14.25" hidden="1">
      <c r="A409" s="74"/>
      <c r="B409" s="74"/>
      <c r="C409" s="74"/>
      <c r="D409" s="74"/>
      <c r="E409" s="74"/>
      <c r="F409" s="74"/>
      <c r="G409" s="74"/>
      <c r="H409" s="74"/>
      <c r="I409" s="74"/>
      <c r="J409" s="74"/>
      <c r="K409" s="74"/>
      <c r="L409" s="74"/>
      <c r="M409" s="74"/>
      <c r="N409" s="74"/>
      <c r="O409" s="74"/>
      <c r="P409" s="74"/>
      <c r="Q409" s="74"/>
      <c r="R409" s="74"/>
      <c r="S409" s="74"/>
      <c r="T409" s="74"/>
      <c r="U409" s="74"/>
      <c r="V409" s="74"/>
      <c r="W409" s="74"/>
      <c r="X409" s="74"/>
      <c r="Y409" s="74"/>
      <c r="Z409" s="74"/>
      <c r="AA409" s="74"/>
      <c r="AB409" s="74"/>
      <c r="AC409" s="74"/>
      <c r="AD409" s="74"/>
      <c r="AE409" s="70"/>
    </row>
    <row r="410" spans="1:31" s="68" customFormat="1" ht="14.25" hidden="1">
      <c r="A410" s="74"/>
      <c r="B410" s="74"/>
      <c r="C410" s="74"/>
      <c r="D410" s="74"/>
      <c r="E410" s="74"/>
      <c r="F410" s="74"/>
      <c r="G410" s="74"/>
      <c r="H410" s="74"/>
      <c r="I410" s="74"/>
      <c r="J410" s="74"/>
      <c r="K410" s="74"/>
      <c r="L410" s="74"/>
      <c r="M410" s="74"/>
      <c r="N410" s="74"/>
      <c r="O410" s="74"/>
      <c r="P410" s="74"/>
      <c r="Q410" s="74"/>
      <c r="R410" s="74"/>
      <c r="S410" s="74"/>
      <c r="T410" s="74"/>
      <c r="U410" s="74"/>
      <c r="V410" s="74"/>
      <c r="W410" s="74"/>
      <c r="X410" s="74"/>
      <c r="Y410" s="74"/>
      <c r="Z410" s="74"/>
      <c r="AA410" s="74"/>
      <c r="AB410" s="74"/>
      <c r="AC410" s="74"/>
      <c r="AD410" s="74"/>
      <c r="AE410" s="70"/>
    </row>
    <row r="411" spans="1:31" s="68" customFormat="1" ht="14.25" hidden="1">
      <c r="A411" s="74"/>
      <c r="B411" s="74"/>
      <c r="C411" s="74"/>
      <c r="D411" s="74"/>
      <c r="E411" s="74"/>
      <c r="F411" s="74"/>
      <c r="G411" s="74"/>
      <c r="H411" s="74"/>
      <c r="I411" s="74"/>
      <c r="J411" s="74"/>
      <c r="K411" s="74"/>
      <c r="L411" s="74"/>
      <c r="M411" s="74"/>
      <c r="N411" s="74"/>
      <c r="O411" s="74"/>
      <c r="P411" s="74"/>
      <c r="Q411" s="74"/>
      <c r="R411" s="74"/>
      <c r="S411" s="74"/>
      <c r="T411" s="74"/>
      <c r="U411" s="74"/>
      <c r="V411" s="74"/>
      <c r="W411" s="74"/>
      <c r="X411" s="74"/>
      <c r="Y411" s="74"/>
      <c r="Z411" s="74"/>
      <c r="AA411" s="74"/>
      <c r="AB411" s="74"/>
      <c r="AC411" s="74"/>
      <c r="AD411" s="74"/>
      <c r="AE411" s="70"/>
    </row>
    <row r="412" spans="1:31" s="68" customFormat="1" ht="14.25" hidden="1">
      <c r="A412" s="74"/>
      <c r="B412" s="74"/>
      <c r="C412" s="74"/>
      <c r="D412" s="74"/>
      <c r="E412" s="74"/>
      <c r="F412" s="74"/>
      <c r="G412" s="74"/>
      <c r="H412" s="74"/>
      <c r="I412" s="74"/>
      <c r="J412" s="74"/>
      <c r="K412" s="74"/>
      <c r="L412" s="74"/>
      <c r="M412" s="74"/>
      <c r="N412" s="74"/>
      <c r="O412" s="74"/>
      <c r="P412" s="74"/>
      <c r="Q412" s="74"/>
      <c r="R412" s="74"/>
      <c r="S412" s="74"/>
      <c r="T412" s="74"/>
      <c r="U412" s="74"/>
      <c r="V412" s="74"/>
      <c r="W412" s="74"/>
      <c r="X412" s="74"/>
      <c r="Y412" s="74"/>
      <c r="Z412" s="74"/>
      <c r="AA412" s="74"/>
      <c r="AB412" s="74"/>
      <c r="AC412" s="74"/>
      <c r="AD412" s="74"/>
      <c r="AE412" s="70"/>
    </row>
    <row r="413" spans="1:31" s="68" customFormat="1" ht="14.25" hidden="1">
      <c r="A413" s="74"/>
      <c r="B413" s="74"/>
      <c r="C413" s="74"/>
      <c r="D413" s="74"/>
      <c r="E413" s="74"/>
      <c r="F413" s="74"/>
      <c r="G413" s="74"/>
      <c r="H413" s="74"/>
      <c r="I413" s="74"/>
      <c r="J413" s="74"/>
      <c r="K413" s="74"/>
      <c r="L413" s="74"/>
      <c r="M413" s="74"/>
      <c r="N413" s="74"/>
      <c r="O413" s="74"/>
      <c r="P413" s="74"/>
      <c r="Q413" s="74"/>
      <c r="R413" s="74"/>
      <c r="S413" s="74"/>
      <c r="T413" s="74"/>
      <c r="U413" s="74"/>
      <c r="V413" s="74"/>
      <c r="W413" s="74"/>
      <c r="X413" s="74"/>
      <c r="Y413" s="74"/>
      <c r="Z413" s="74"/>
      <c r="AA413" s="74"/>
      <c r="AB413" s="74"/>
      <c r="AC413" s="74"/>
      <c r="AD413" s="74"/>
      <c r="AE413" s="70"/>
    </row>
    <row r="414" spans="1:31" s="68" customFormat="1" ht="14.25" hidden="1">
      <c r="A414" s="74"/>
      <c r="B414" s="74"/>
      <c r="C414" s="74"/>
      <c r="D414" s="74"/>
      <c r="E414" s="74"/>
      <c r="F414" s="74"/>
      <c r="G414" s="74"/>
      <c r="H414" s="74"/>
      <c r="I414" s="74"/>
      <c r="J414" s="74"/>
      <c r="K414" s="74"/>
      <c r="L414" s="74"/>
      <c r="M414" s="74"/>
      <c r="N414" s="74"/>
      <c r="O414" s="74"/>
      <c r="P414" s="74"/>
      <c r="Q414" s="74"/>
      <c r="R414" s="74"/>
      <c r="S414" s="74"/>
      <c r="T414" s="74"/>
      <c r="U414" s="74"/>
      <c r="V414" s="74"/>
      <c r="W414" s="74"/>
      <c r="X414" s="74"/>
      <c r="Y414" s="74"/>
      <c r="Z414" s="74"/>
      <c r="AA414" s="74"/>
      <c r="AB414" s="74"/>
      <c r="AC414" s="74"/>
      <c r="AD414" s="74"/>
      <c r="AE414" s="70"/>
    </row>
    <row r="415" spans="1:31" s="68" customFormat="1" ht="14.25" hidden="1">
      <c r="A415" s="74"/>
      <c r="B415" s="74"/>
      <c r="C415" s="74"/>
      <c r="D415" s="74"/>
      <c r="E415" s="74"/>
      <c r="F415" s="74"/>
      <c r="G415" s="74"/>
      <c r="H415" s="74"/>
      <c r="I415" s="74"/>
      <c r="J415" s="74"/>
      <c r="K415" s="74"/>
      <c r="L415" s="74"/>
      <c r="M415" s="74"/>
      <c r="N415" s="74"/>
      <c r="O415" s="74"/>
      <c r="P415" s="74"/>
      <c r="Q415" s="74"/>
      <c r="R415" s="74"/>
      <c r="S415" s="74"/>
      <c r="T415" s="74"/>
      <c r="U415" s="74"/>
      <c r="V415" s="74"/>
      <c r="W415" s="74"/>
      <c r="X415" s="74"/>
      <c r="Y415" s="74"/>
      <c r="Z415" s="74"/>
      <c r="AA415" s="74"/>
      <c r="AB415" s="74"/>
      <c r="AC415" s="74"/>
      <c r="AD415" s="74"/>
      <c r="AE415" s="70"/>
    </row>
    <row r="416" spans="1:31" s="68" customFormat="1" ht="14.25" hidden="1">
      <c r="A416" s="74"/>
      <c r="B416" s="74"/>
      <c r="C416" s="74"/>
      <c r="D416" s="74"/>
      <c r="E416" s="74"/>
      <c r="F416" s="74"/>
      <c r="G416" s="74"/>
      <c r="H416" s="74"/>
      <c r="I416" s="74"/>
      <c r="J416" s="74"/>
      <c r="K416" s="74"/>
      <c r="L416" s="74"/>
      <c r="M416" s="74"/>
      <c r="N416" s="74"/>
      <c r="O416" s="74"/>
      <c r="P416" s="74"/>
      <c r="Q416" s="74"/>
      <c r="R416" s="74"/>
      <c r="S416" s="74"/>
      <c r="T416" s="74"/>
      <c r="U416" s="74"/>
      <c r="V416" s="74"/>
      <c r="W416" s="74"/>
      <c r="X416" s="74"/>
      <c r="Y416" s="74"/>
      <c r="Z416" s="74"/>
      <c r="AA416" s="74"/>
      <c r="AB416" s="74"/>
      <c r="AC416" s="74"/>
      <c r="AD416" s="74"/>
      <c r="AE416" s="70"/>
    </row>
    <row r="417" spans="1:31" s="68" customFormat="1" ht="14.25" hidden="1">
      <c r="A417" s="74"/>
      <c r="B417" s="74"/>
      <c r="C417" s="74"/>
      <c r="D417" s="74"/>
      <c r="E417" s="74"/>
      <c r="F417" s="74"/>
      <c r="G417" s="74"/>
      <c r="H417" s="74"/>
      <c r="I417" s="74"/>
      <c r="J417" s="74"/>
      <c r="K417" s="74"/>
      <c r="L417" s="74"/>
      <c r="M417" s="74"/>
      <c r="N417" s="74"/>
      <c r="O417" s="74"/>
      <c r="P417" s="74"/>
      <c r="Q417" s="74"/>
      <c r="R417" s="74"/>
      <c r="S417" s="74"/>
      <c r="T417" s="74"/>
      <c r="U417" s="74"/>
      <c r="V417" s="74"/>
      <c r="W417" s="74"/>
      <c r="X417" s="74"/>
      <c r="Y417" s="74"/>
      <c r="Z417" s="74"/>
      <c r="AA417" s="74"/>
      <c r="AB417" s="74"/>
      <c r="AC417" s="74"/>
      <c r="AD417" s="74"/>
      <c r="AE417" s="70"/>
    </row>
    <row r="418" spans="1:31" s="68" customFormat="1" ht="14.25" hidden="1">
      <c r="A418" s="74"/>
      <c r="B418" s="74"/>
      <c r="C418" s="74"/>
      <c r="D418" s="74"/>
      <c r="E418" s="74"/>
      <c r="F418" s="74"/>
      <c r="G418" s="74"/>
      <c r="H418" s="74"/>
      <c r="I418" s="74"/>
      <c r="J418" s="74"/>
      <c r="K418" s="74"/>
      <c r="L418" s="74"/>
      <c r="M418" s="74"/>
      <c r="N418" s="74"/>
      <c r="O418" s="74"/>
      <c r="P418" s="74"/>
      <c r="Q418" s="74"/>
      <c r="R418" s="74"/>
      <c r="S418" s="74"/>
      <c r="T418" s="74"/>
      <c r="U418" s="74"/>
      <c r="V418" s="74"/>
      <c r="W418" s="74"/>
      <c r="X418" s="74"/>
      <c r="Y418" s="74"/>
      <c r="Z418" s="74"/>
      <c r="AA418" s="74"/>
      <c r="AB418" s="74"/>
      <c r="AC418" s="74"/>
      <c r="AD418" s="74"/>
      <c r="AE418" s="70"/>
    </row>
    <row r="419" spans="1:31" s="68" customFormat="1" ht="14.25" hidden="1">
      <c r="A419" s="74"/>
      <c r="B419" s="74"/>
      <c r="C419" s="74"/>
      <c r="D419" s="74"/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4"/>
      <c r="R419" s="74"/>
      <c r="S419" s="74"/>
      <c r="T419" s="74"/>
      <c r="U419" s="74"/>
      <c r="V419" s="74"/>
      <c r="W419" s="74"/>
      <c r="X419" s="74"/>
      <c r="Y419" s="74"/>
      <c r="Z419" s="74"/>
      <c r="AA419" s="74"/>
      <c r="AB419" s="74"/>
      <c r="AC419" s="74"/>
      <c r="AD419" s="74"/>
      <c r="AE419" s="70"/>
    </row>
    <row r="420" spans="1:31" s="68" customFormat="1" ht="14.25" hidden="1">
      <c r="A420" s="74"/>
      <c r="B420" s="74"/>
      <c r="C420" s="74"/>
      <c r="D420" s="74"/>
      <c r="E420" s="74"/>
      <c r="F420" s="74"/>
      <c r="G420" s="74"/>
      <c r="H420" s="74"/>
      <c r="I420" s="74"/>
      <c r="J420" s="74"/>
      <c r="K420" s="74"/>
      <c r="L420" s="74"/>
      <c r="M420" s="74"/>
      <c r="N420" s="74"/>
      <c r="O420" s="74"/>
      <c r="P420" s="74"/>
      <c r="Q420" s="74"/>
      <c r="R420" s="74"/>
      <c r="S420" s="74"/>
      <c r="T420" s="74"/>
      <c r="U420" s="74"/>
      <c r="V420" s="74"/>
      <c r="W420" s="74"/>
      <c r="X420" s="74"/>
      <c r="Y420" s="74"/>
      <c r="Z420" s="74"/>
      <c r="AA420" s="74"/>
      <c r="AB420" s="74"/>
      <c r="AC420" s="74"/>
      <c r="AD420" s="74"/>
      <c r="AE420" s="70"/>
    </row>
    <row r="421" spans="1:31" s="68" customFormat="1" ht="14.25" hidden="1">
      <c r="A421" s="74"/>
      <c r="B421" s="74"/>
      <c r="C421" s="74"/>
      <c r="D421" s="74"/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  <c r="Q421" s="74"/>
      <c r="R421" s="74"/>
      <c r="S421" s="74"/>
      <c r="T421" s="74"/>
      <c r="U421" s="74"/>
      <c r="V421" s="74"/>
      <c r="W421" s="74"/>
      <c r="X421" s="74"/>
      <c r="Y421" s="74"/>
      <c r="Z421" s="74"/>
      <c r="AA421" s="74"/>
      <c r="AB421" s="74"/>
      <c r="AC421" s="74"/>
      <c r="AD421" s="74"/>
      <c r="AE421" s="70"/>
    </row>
    <row r="422" spans="1:31" s="68" customFormat="1" ht="14.25" hidden="1">
      <c r="A422" s="74"/>
      <c r="B422" s="74"/>
      <c r="C422" s="74"/>
      <c r="D422" s="74"/>
      <c r="E422" s="74"/>
      <c r="F422" s="74"/>
      <c r="G422" s="74"/>
      <c r="H422" s="74"/>
      <c r="I422" s="74"/>
      <c r="J422" s="74"/>
      <c r="K422" s="74"/>
      <c r="L422" s="74"/>
      <c r="M422" s="74"/>
      <c r="N422" s="74"/>
      <c r="O422" s="74"/>
      <c r="P422" s="74"/>
      <c r="Q422" s="74"/>
      <c r="R422" s="74"/>
      <c r="S422" s="74"/>
      <c r="T422" s="74"/>
      <c r="U422" s="74"/>
      <c r="V422" s="74"/>
      <c r="W422" s="74"/>
      <c r="X422" s="74"/>
      <c r="Y422" s="74"/>
      <c r="Z422" s="74"/>
      <c r="AA422" s="74"/>
      <c r="AB422" s="74"/>
      <c r="AC422" s="74"/>
      <c r="AD422" s="74"/>
      <c r="AE422" s="70"/>
    </row>
    <row r="423" spans="1:31" s="68" customFormat="1" ht="14.25" hidden="1">
      <c r="A423" s="74"/>
      <c r="B423" s="74"/>
      <c r="C423" s="74"/>
      <c r="D423" s="74"/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  <c r="Q423" s="74"/>
      <c r="R423" s="74"/>
      <c r="S423" s="74"/>
      <c r="T423" s="74"/>
      <c r="U423" s="74"/>
      <c r="V423" s="74"/>
      <c r="W423" s="74"/>
      <c r="X423" s="74"/>
      <c r="Y423" s="74"/>
      <c r="Z423" s="74"/>
      <c r="AA423" s="74"/>
      <c r="AB423" s="74"/>
      <c r="AC423" s="74"/>
      <c r="AD423" s="74"/>
      <c r="AE423" s="70"/>
    </row>
    <row r="424" spans="1:31" s="68" customFormat="1" ht="14.25" hidden="1">
      <c r="A424" s="74"/>
      <c r="B424" s="74"/>
      <c r="C424" s="74"/>
      <c r="D424" s="74"/>
      <c r="E424" s="74"/>
      <c r="F424" s="74"/>
      <c r="G424" s="74"/>
      <c r="H424" s="74"/>
      <c r="I424" s="74"/>
      <c r="J424" s="74"/>
      <c r="K424" s="74"/>
      <c r="L424" s="74"/>
      <c r="M424" s="74"/>
      <c r="N424" s="74"/>
      <c r="O424" s="74"/>
      <c r="P424" s="74"/>
      <c r="Q424" s="74"/>
      <c r="R424" s="74"/>
      <c r="S424" s="74"/>
      <c r="T424" s="74"/>
      <c r="U424" s="74"/>
      <c r="V424" s="74"/>
      <c r="W424" s="74"/>
      <c r="X424" s="74"/>
      <c r="Y424" s="74"/>
      <c r="Z424" s="74"/>
      <c r="AA424" s="74"/>
      <c r="AB424" s="74"/>
      <c r="AC424" s="74"/>
      <c r="AD424" s="74"/>
      <c r="AE424" s="70"/>
    </row>
    <row r="425" spans="1:31" s="68" customFormat="1" ht="14.25" hidden="1">
      <c r="A425" s="74"/>
      <c r="B425" s="74"/>
      <c r="C425" s="74"/>
      <c r="D425" s="74"/>
      <c r="E425" s="74"/>
      <c r="F425" s="74"/>
      <c r="G425" s="74"/>
      <c r="H425" s="74"/>
      <c r="I425" s="74"/>
      <c r="J425" s="74"/>
      <c r="K425" s="74"/>
      <c r="L425" s="74"/>
      <c r="M425" s="74"/>
      <c r="N425" s="74"/>
      <c r="O425" s="74"/>
      <c r="P425" s="74"/>
      <c r="Q425" s="74"/>
      <c r="R425" s="74"/>
      <c r="S425" s="74"/>
      <c r="T425" s="74"/>
      <c r="U425" s="74"/>
      <c r="V425" s="74"/>
      <c r="W425" s="74"/>
      <c r="X425" s="74"/>
      <c r="Y425" s="74"/>
      <c r="Z425" s="74"/>
      <c r="AA425" s="74"/>
      <c r="AB425" s="74"/>
      <c r="AC425" s="74"/>
      <c r="AD425" s="74"/>
      <c r="AE425" s="70"/>
    </row>
    <row r="426" spans="1:31" s="68" customFormat="1" ht="14.25" hidden="1">
      <c r="A426" s="74"/>
      <c r="B426" s="74"/>
      <c r="C426" s="74"/>
      <c r="D426" s="74"/>
      <c r="E426" s="74"/>
      <c r="F426" s="74"/>
      <c r="G426" s="74"/>
      <c r="H426" s="74"/>
      <c r="I426" s="74"/>
      <c r="J426" s="74"/>
      <c r="K426" s="74"/>
      <c r="L426" s="74"/>
      <c r="M426" s="74"/>
      <c r="N426" s="74"/>
      <c r="O426" s="74"/>
      <c r="P426" s="74"/>
      <c r="Q426" s="74"/>
      <c r="R426" s="74"/>
      <c r="S426" s="74"/>
      <c r="T426" s="74"/>
      <c r="U426" s="74"/>
      <c r="V426" s="74"/>
      <c r="W426" s="74"/>
      <c r="X426" s="74"/>
      <c r="Y426" s="74"/>
      <c r="Z426" s="74"/>
      <c r="AA426" s="74"/>
      <c r="AB426" s="74"/>
      <c r="AC426" s="74"/>
      <c r="AD426" s="74"/>
      <c r="AE426" s="70"/>
    </row>
    <row r="427" spans="1:31" s="68" customFormat="1" ht="14.25" hidden="1">
      <c r="A427" s="74"/>
      <c r="B427" s="74"/>
      <c r="C427" s="74"/>
      <c r="D427" s="74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  <c r="Q427" s="74"/>
      <c r="R427" s="74"/>
      <c r="S427" s="74"/>
      <c r="T427" s="74"/>
      <c r="U427" s="74"/>
      <c r="V427" s="74"/>
      <c r="W427" s="74"/>
      <c r="X427" s="74"/>
      <c r="Y427" s="74"/>
      <c r="Z427" s="74"/>
      <c r="AA427" s="74"/>
      <c r="AB427" s="74"/>
      <c r="AC427" s="74"/>
      <c r="AD427" s="74"/>
      <c r="AE427" s="70"/>
    </row>
    <row r="428" spans="1:31" s="68" customFormat="1" ht="14.25" hidden="1">
      <c r="A428" s="74"/>
      <c r="B428" s="74"/>
      <c r="C428" s="74"/>
      <c r="D428" s="74"/>
      <c r="E428" s="74"/>
      <c r="F428" s="74"/>
      <c r="G428" s="74"/>
      <c r="H428" s="74"/>
      <c r="I428" s="74"/>
      <c r="J428" s="74"/>
      <c r="K428" s="74"/>
      <c r="L428" s="74"/>
      <c r="M428" s="74"/>
      <c r="N428" s="74"/>
      <c r="O428" s="74"/>
      <c r="P428" s="74"/>
      <c r="Q428" s="74"/>
      <c r="R428" s="74"/>
      <c r="S428" s="74"/>
      <c r="T428" s="74"/>
      <c r="U428" s="74"/>
      <c r="V428" s="74"/>
      <c r="W428" s="74"/>
      <c r="X428" s="74"/>
      <c r="Y428" s="74"/>
      <c r="Z428" s="74"/>
      <c r="AA428" s="74"/>
      <c r="AB428" s="74"/>
      <c r="AC428" s="74"/>
      <c r="AD428" s="74"/>
      <c r="AE428" s="70"/>
    </row>
    <row r="429" spans="1:31" s="68" customFormat="1" ht="14.25" hidden="1">
      <c r="A429" s="74"/>
      <c r="B429" s="74"/>
      <c r="C429" s="74"/>
      <c r="D429" s="74"/>
      <c r="E429" s="74"/>
      <c r="F429" s="74"/>
      <c r="G429" s="74"/>
      <c r="H429" s="74"/>
      <c r="I429" s="74"/>
      <c r="J429" s="74"/>
      <c r="K429" s="74"/>
      <c r="L429" s="74"/>
      <c r="M429" s="74"/>
      <c r="N429" s="74"/>
      <c r="O429" s="74"/>
      <c r="P429" s="74"/>
      <c r="Q429" s="74"/>
      <c r="R429" s="74"/>
      <c r="S429" s="74"/>
      <c r="T429" s="74"/>
      <c r="U429" s="74"/>
      <c r="V429" s="74"/>
      <c r="W429" s="74"/>
      <c r="X429" s="74"/>
      <c r="Y429" s="74"/>
      <c r="Z429" s="74"/>
      <c r="AA429" s="74"/>
      <c r="AB429" s="74"/>
      <c r="AC429" s="74"/>
      <c r="AD429" s="74"/>
      <c r="AE429" s="70"/>
    </row>
    <row r="430" spans="1:31" s="68" customFormat="1" ht="14.25" hidden="1">
      <c r="A430" s="74"/>
      <c r="B430" s="74"/>
      <c r="C430" s="74"/>
      <c r="D430" s="74"/>
      <c r="E430" s="74"/>
      <c r="F430" s="74"/>
      <c r="G430" s="74"/>
      <c r="H430" s="74"/>
      <c r="I430" s="74"/>
      <c r="J430" s="74"/>
      <c r="K430" s="74"/>
      <c r="L430" s="74"/>
      <c r="M430" s="74"/>
      <c r="N430" s="74"/>
      <c r="O430" s="74"/>
      <c r="P430" s="74"/>
      <c r="Q430" s="74"/>
      <c r="R430" s="74"/>
      <c r="S430" s="74"/>
      <c r="T430" s="74"/>
      <c r="U430" s="74"/>
      <c r="V430" s="74"/>
      <c r="W430" s="74"/>
      <c r="X430" s="74"/>
      <c r="Y430" s="74"/>
      <c r="Z430" s="74"/>
      <c r="AA430" s="74"/>
      <c r="AB430" s="74"/>
      <c r="AC430" s="74"/>
      <c r="AD430" s="74"/>
      <c r="AE430" s="70"/>
    </row>
    <row r="431" spans="1:31" s="68" customFormat="1" ht="14.25" hidden="1">
      <c r="A431" s="74"/>
      <c r="B431" s="74"/>
      <c r="C431" s="74"/>
      <c r="D431" s="74"/>
      <c r="E431" s="74"/>
      <c r="F431" s="74"/>
      <c r="G431" s="74"/>
      <c r="H431" s="74"/>
      <c r="I431" s="74"/>
      <c r="J431" s="74"/>
      <c r="K431" s="74"/>
      <c r="L431" s="74"/>
      <c r="M431" s="74"/>
      <c r="N431" s="74"/>
      <c r="O431" s="74"/>
      <c r="P431" s="74"/>
      <c r="Q431" s="74"/>
      <c r="R431" s="74"/>
      <c r="S431" s="74"/>
      <c r="T431" s="74"/>
      <c r="U431" s="74"/>
      <c r="V431" s="74"/>
      <c r="W431" s="74"/>
      <c r="X431" s="74"/>
      <c r="Y431" s="74"/>
      <c r="Z431" s="74"/>
      <c r="AA431" s="74"/>
      <c r="AB431" s="74"/>
      <c r="AC431" s="74"/>
      <c r="AD431" s="74"/>
      <c r="AE431" s="70"/>
    </row>
    <row r="432" spans="1:31" s="68" customFormat="1" ht="14.25" hidden="1">
      <c r="A432" s="74"/>
      <c r="B432" s="74"/>
      <c r="C432" s="74"/>
      <c r="D432" s="74"/>
      <c r="E432" s="74"/>
      <c r="F432" s="74"/>
      <c r="G432" s="74"/>
      <c r="H432" s="74"/>
      <c r="I432" s="74"/>
      <c r="J432" s="74"/>
      <c r="K432" s="74"/>
      <c r="L432" s="74"/>
      <c r="M432" s="74"/>
      <c r="N432" s="74"/>
      <c r="O432" s="74"/>
      <c r="P432" s="74"/>
      <c r="Q432" s="74"/>
      <c r="R432" s="74"/>
      <c r="S432" s="74"/>
      <c r="T432" s="74"/>
      <c r="U432" s="74"/>
      <c r="V432" s="74"/>
      <c r="W432" s="74"/>
      <c r="X432" s="74"/>
      <c r="Y432" s="74"/>
      <c r="Z432" s="74"/>
      <c r="AA432" s="74"/>
      <c r="AB432" s="74"/>
      <c r="AC432" s="74"/>
      <c r="AD432" s="74"/>
      <c r="AE432" s="70"/>
    </row>
    <row r="433" spans="1:31" s="68" customFormat="1" ht="14.25" hidden="1">
      <c r="A433" s="74"/>
      <c r="B433" s="74"/>
      <c r="C433" s="74"/>
      <c r="D433" s="74"/>
      <c r="E433" s="74"/>
      <c r="F433" s="74"/>
      <c r="G433" s="74"/>
      <c r="H433" s="74"/>
      <c r="I433" s="74"/>
      <c r="J433" s="74"/>
      <c r="K433" s="74"/>
      <c r="L433" s="74"/>
      <c r="M433" s="74"/>
      <c r="N433" s="74"/>
      <c r="O433" s="74"/>
      <c r="P433" s="74"/>
      <c r="Q433" s="74"/>
      <c r="R433" s="74"/>
      <c r="S433" s="74"/>
      <c r="T433" s="74"/>
      <c r="U433" s="74"/>
      <c r="V433" s="74"/>
      <c r="W433" s="74"/>
      <c r="X433" s="74"/>
      <c r="Y433" s="74"/>
      <c r="Z433" s="74"/>
      <c r="AA433" s="74"/>
      <c r="AB433" s="74"/>
      <c r="AC433" s="74"/>
      <c r="AD433" s="74"/>
      <c r="AE433" s="70"/>
    </row>
    <row r="434" spans="1:31" s="68" customFormat="1" ht="14.25" hidden="1">
      <c r="A434" s="74"/>
      <c r="B434" s="74"/>
      <c r="C434" s="74"/>
      <c r="D434" s="74"/>
      <c r="E434" s="74"/>
      <c r="F434" s="74"/>
      <c r="G434" s="74"/>
      <c r="H434" s="74"/>
      <c r="I434" s="74"/>
      <c r="J434" s="74"/>
      <c r="K434" s="74"/>
      <c r="L434" s="74"/>
      <c r="M434" s="74"/>
      <c r="N434" s="74"/>
      <c r="O434" s="74"/>
      <c r="P434" s="74"/>
      <c r="Q434" s="74"/>
      <c r="R434" s="74"/>
      <c r="S434" s="74"/>
      <c r="T434" s="74"/>
      <c r="U434" s="74"/>
      <c r="V434" s="74"/>
      <c r="W434" s="74"/>
      <c r="X434" s="74"/>
      <c r="Y434" s="74"/>
      <c r="Z434" s="74"/>
      <c r="AA434" s="74"/>
      <c r="AB434" s="74"/>
      <c r="AC434" s="74"/>
      <c r="AD434" s="74"/>
      <c r="AE434" s="70"/>
    </row>
    <row r="435" spans="1:31" s="68" customFormat="1" ht="14.25" hidden="1">
      <c r="A435" s="74"/>
      <c r="B435" s="74"/>
      <c r="C435" s="74"/>
      <c r="D435" s="74"/>
      <c r="E435" s="74"/>
      <c r="F435" s="74"/>
      <c r="G435" s="74"/>
      <c r="H435" s="74"/>
      <c r="I435" s="74"/>
      <c r="J435" s="74"/>
      <c r="K435" s="74"/>
      <c r="L435" s="74"/>
      <c r="M435" s="74"/>
      <c r="N435" s="74"/>
      <c r="O435" s="74"/>
      <c r="P435" s="74"/>
      <c r="Q435" s="74"/>
      <c r="R435" s="74"/>
      <c r="S435" s="74"/>
      <c r="T435" s="74"/>
      <c r="U435" s="74"/>
      <c r="V435" s="74"/>
      <c r="W435" s="74"/>
      <c r="X435" s="74"/>
      <c r="Y435" s="74"/>
      <c r="Z435" s="74"/>
      <c r="AA435" s="74"/>
      <c r="AB435" s="74"/>
      <c r="AC435" s="74"/>
      <c r="AD435" s="74"/>
      <c r="AE435" s="70"/>
    </row>
    <row r="436" spans="1:31" s="68" customFormat="1" ht="14.25" hidden="1">
      <c r="A436" s="74"/>
      <c r="B436" s="74"/>
      <c r="C436" s="74"/>
      <c r="D436" s="74"/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  <c r="Q436" s="74"/>
      <c r="R436" s="74"/>
      <c r="S436" s="74"/>
      <c r="T436" s="74"/>
      <c r="U436" s="74"/>
      <c r="V436" s="74"/>
      <c r="W436" s="74"/>
      <c r="X436" s="74"/>
      <c r="Y436" s="74"/>
      <c r="Z436" s="74"/>
      <c r="AA436" s="74"/>
      <c r="AB436" s="74"/>
      <c r="AC436" s="74"/>
      <c r="AD436" s="74"/>
      <c r="AE436" s="70"/>
    </row>
    <row r="437" spans="1:31" s="68" customFormat="1" ht="14.25" hidden="1">
      <c r="A437" s="74"/>
      <c r="B437" s="74"/>
      <c r="C437" s="74"/>
      <c r="D437" s="74"/>
      <c r="E437" s="74"/>
      <c r="F437" s="74"/>
      <c r="G437" s="74"/>
      <c r="H437" s="74"/>
      <c r="I437" s="74"/>
      <c r="J437" s="74"/>
      <c r="K437" s="74"/>
      <c r="L437" s="74"/>
      <c r="M437" s="74"/>
      <c r="N437" s="74"/>
      <c r="O437" s="74"/>
      <c r="P437" s="74"/>
      <c r="Q437" s="74"/>
      <c r="R437" s="74"/>
      <c r="S437" s="74"/>
      <c r="T437" s="74"/>
      <c r="U437" s="74"/>
      <c r="V437" s="74"/>
      <c r="W437" s="74"/>
      <c r="X437" s="74"/>
      <c r="Y437" s="74"/>
      <c r="Z437" s="74"/>
      <c r="AA437" s="74"/>
      <c r="AB437" s="74"/>
      <c r="AC437" s="74"/>
      <c r="AD437" s="74"/>
      <c r="AE437" s="70"/>
    </row>
    <row r="438" spans="1:31" s="68" customFormat="1" ht="14.25" hidden="1">
      <c r="A438" s="74"/>
      <c r="B438" s="74"/>
      <c r="C438" s="74"/>
      <c r="D438" s="74"/>
      <c r="E438" s="74"/>
      <c r="F438" s="74"/>
      <c r="G438" s="74"/>
      <c r="H438" s="74"/>
      <c r="I438" s="74"/>
      <c r="J438" s="74"/>
      <c r="K438" s="74"/>
      <c r="L438" s="74"/>
      <c r="M438" s="74"/>
      <c r="N438" s="74"/>
      <c r="O438" s="74"/>
      <c r="P438" s="74"/>
      <c r="Q438" s="74"/>
      <c r="R438" s="74"/>
      <c r="S438" s="74"/>
      <c r="T438" s="74"/>
      <c r="U438" s="74"/>
      <c r="V438" s="74"/>
      <c r="W438" s="74"/>
      <c r="X438" s="74"/>
      <c r="Y438" s="74"/>
      <c r="Z438" s="74"/>
      <c r="AA438" s="74"/>
      <c r="AB438" s="74"/>
      <c r="AC438" s="74"/>
      <c r="AD438" s="74"/>
      <c r="AE438" s="70"/>
    </row>
    <row r="439" spans="1:31" s="68" customFormat="1" ht="14.25" hidden="1">
      <c r="A439" s="74"/>
      <c r="B439" s="74"/>
      <c r="C439" s="74"/>
      <c r="D439" s="74"/>
      <c r="E439" s="74"/>
      <c r="F439" s="74"/>
      <c r="G439" s="74"/>
      <c r="H439" s="74"/>
      <c r="I439" s="74"/>
      <c r="J439" s="74"/>
      <c r="K439" s="74"/>
      <c r="L439" s="74"/>
      <c r="M439" s="74"/>
      <c r="N439" s="74"/>
      <c r="O439" s="74"/>
      <c r="P439" s="74"/>
      <c r="Q439" s="74"/>
      <c r="R439" s="74"/>
      <c r="S439" s="74"/>
      <c r="T439" s="74"/>
      <c r="U439" s="74"/>
      <c r="V439" s="74"/>
      <c r="W439" s="74"/>
      <c r="X439" s="74"/>
      <c r="Y439" s="74"/>
      <c r="Z439" s="74"/>
      <c r="AA439" s="74"/>
      <c r="AB439" s="74"/>
      <c r="AC439" s="74"/>
      <c r="AD439" s="74"/>
      <c r="AE439" s="70"/>
    </row>
    <row r="440" spans="1:31" s="68" customFormat="1" ht="14.25" hidden="1">
      <c r="A440" s="74"/>
      <c r="B440" s="74"/>
      <c r="C440" s="74"/>
      <c r="D440" s="74"/>
      <c r="E440" s="74"/>
      <c r="F440" s="74"/>
      <c r="G440" s="74"/>
      <c r="H440" s="74"/>
      <c r="I440" s="74"/>
      <c r="J440" s="74"/>
      <c r="K440" s="74"/>
      <c r="L440" s="74"/>
      <c r="M440" s="74"/>
      <c r="N440" s="74"/>
      <c r="O440" s="74"/>
      <c r="P440" s="74"/>
      <c r="Q440" s="74"/>
      <c r="R440" s="74"/>
      <c r="S440" s="74"/>
      <c r="T440" s="74"/>
      <c r="U440" s="74"/>
      <c r="V440" s="74"/>
      <c r="W440" s="74"/>
      <c r="X440" s="74"/>
      <c r="Y440" s="74"/>
      <c r="Z440" s="74"/>
      <c r="AA440" s="74"/>
      <c r="AB440" s="74"/>
      <c r="AC440" s="74"/>
      <c r="AD440" s="74"/>
      <c r="AE440" s="70"/>
    </row>
    <row r="441" spans="1:31" s="68" customFormat="1" ht="14.25" hidden="1">
      <c r="A441" s="74"/>
      <c r="B441" s="74"/>
      <c r="C441" s="74"/>
      <c r="D441" s="74"/>
      <c r="E441" s="74"/>
      <c r="F441" s="74"/>
      <c r="G441" s="74"/>
      <c r="H441" s="74"/>
      <c r="I441" s="74"/>
      <c r="J441" s="74"/>
      <c r="K441" s="74"/>
      <c r="L441" s="74"/>
      <c r="M441" s="74"/>
      <c r="N441" s="74"/>
      <c r="O441" s="74"/>
      <c r="P441" s="74"/>
      <c r="Q441" s="74"/>
      <c r="R441" s="74"/>
      <c r="S441" s="74"/>
      <c r="T441" s="74"/>
      <c r="U441" s="74"/>
      <c r="V441" s="74"/>
      <c r="W441" s="74"/>
      <c r="X441" s="74"/>
      <c r="Y441" s="74"/>
      <c r="Z441" s="74"/>
      <c r="AA441" s="74"/>
      <c r="AB441" s="74"/>
      <c r="AC441" s="74"/>
      <c r="AD441" s="74"/>
      <c r="AE441" s="70"/>
    </row>
    <row r="442" spans="1:31" s="68" customFormat="1" ht="14.25" hidden="1">
      <c r="A442" s="74"/>
      <c r="B442" s="74"/>
      <c r="C442" s="74"/>
      <c r="D442" s="74"/>
      <c r="E442" s="74"/>
      <c r="F442" s="74"/>
      <c r="G442" s="74"/>
      <c r="H442" s="74"/>
      <c r="I442" s="74"/>
      <c r="J442" s="74"/>
      <c r="K442" s="74"/>
      <c r="L442" s="74"/>
      <c r="M442" s="74"/>
      <c r="N442" s="74"/>
      <c r="O442" s="74"/>
      <c r="P442" s="74"/>
      <c r="Q442" s="74"/>
      <c r="R442" s="74"/>
      <c r="S442" s="74"/>
      <c r="T442" s="74"/>
      <c r="U442" s="74"/>
      <c r="V442" s="74"/>
      <c r="W442" s="74"/>
      <c r="X442" s="74"/>
      <c r="Y442" s="74"/>
      <c r="Z442" s="74"/>
      <c r="AA442" s="74"/>
      <c r="AB442" s="74"/>
      <c r="AC442" s="74"/>
      <c r="AD442" s="74"/>
      <c r="AE442" s="70"/>
    </row>
    <row r="443" spans="1:31" s="68" customFormat="1" ht="14.25" hidden="1">
      <c r="A443" s="74"/>
      <c r="B443" s="74"/>
      <c r="C443" s="74"/>
      <c r="D443" s="74"/>
      <c r="E443" s="74"/>
      <c r="F443" s="74"/>
      <c r="G443" s="74"/>
      <c r="H443" s="74"/>
      <c r="I443" s="74"/>
      <c r="J443" s="74"/>
      <c r="K443" s="74"/>
      <c r="L443" s="74"/>
      <c r="M443" s="74"/>
      <c r="N443" s="74"/>
      <c r="O443" s="74"/>
      <c r="P443" s="74"/>
      <c r="Q443" s="74"/>
      <c r="R443" s="74"/>
      <c r="S443" s="74"/>
      <c r="T443" s="74"/>
      <c r="U443" s="74"/>
      <c r="V443" s="74"/>
      <c r="W443" s="74"/>
      <c r="X443" s="74"/>
      <c r="Y443" s="74"/>
      <c r="Z443" s="74"/>
      <c r="AA443" s="74"/>
      <c r="AB443" s="74"/>
      <c r="AC443" s="74"/>
      <c r="AD443" s="74"/>
      <c r="AE443" s="70"/>
    </row>
    <row r="444" spans="1:31" s="68" customFormat="1" ht="14.25" hidden="1">
      <c r="A444" s="74"/>
      <c r="B444" s="74"/>
      <c r="C444" s="74"/>
      <c r="D444" s="74"/>
      <c r="E444" s="74"/>
      <c r="F444" s="74"/>
      <c r="G444" s="74"/>
      <c r="H444" s="74"/>
      <c r="I444" s="74"/>
      <c r="J444" s="74"/>
      <c r="K444" s="74"/>
      <c r="L444" s="74"/>
      <c r="M444" s="74"/>
      <c r="N444" s="74"/>
      <c r="O444" s="74"/>
      <c r="P444" s="74"/>
      <c r="Q444" s="74"/>
      <c r="R444" s="74"/>
      <c r="S444" s="74"/>
      <c r="T444" s="74"/>
      <c r="U444" s="74"/>
      <c r="V444" s="74"/>
      <c r="W444" s="74"/>
      <c r="X444" s="74"/>
      <c r="Y444" s="74"/>
      <c r="Z444" s="74"/>
      <c r="AA444" s="74"/>
      <c r="AB444" s="74"/>
      <c r="AC444" s="74"/>
      <c r="AD444" s="74"/>
      <c r="AE444" s="70"/>
    </row>
    <row r="445" spans="1:31" s="68" customFormat="1" ht="14.25" hidden="1">
      <c r="A445" s="74"/>
      <c r="B445" s="74"/>
      <c r="C445" s="74"/>
      <c r="D445" s="74"/>
      <c r="E445" s="74"/>
      <c r="F445" s="74"/>
      <c r="G445" s="74"/>
      <c r="H445" s="74"/>
      <c r="I445" s="74"/>
      <c r="J445" s="74"/>
      <c r="K445" s="74"/>
      <c r="L445" s="74"/>
      <c r="M445" s="74"/>
      <c r="N445" s="74"/>
      <c r="O445" s="74"/>
      <c r="P445" s="74"/>
      <c r="Q445" s="74"/>
      <c r="R445" s="74"/>
      <c r="S445" s="74"/>
      <c r="T445" s="74"/>
      <c r="U445" s="74"/>
      <c r="V445" s="74"/>
      <c r="W445" s="74"/>
      <c r="X445" s="74"/>
      <c r="Y445" s="74"/>
      <c r="Z445" s="74"/>
      <c r="AA445" s="74"/>
      <c r="AB445" s="74"/>
      <c r="AC445" s="74"/>
      <c r="AD445" s="74"/>
      <c r="AE445" s="70"/>
    </row>
    <row r="446" spans="1:31" s="68" customFormat="1" ht="14.25" hidden="1">
      <c r="A446" s="74"/>
      <c r="B446" s="74"/>
      <c r="C446" s="74"/>
      <c r="D446" s="74"/>
      <c r="E446" s="74"/>
      <c r="F446" s="74"/>
      <c r="G446" s="74"/>
      <c r="H446" s="74"/>
      <c r="I446" s="74"/>
      <c r="J446" s="74"/>
      <c r="K446" s="74"/>
      <c r="L446" s="74"/>
      <c r="M446" s="74"/>
      <c r="N446" s="74"/>
      <c r="O446" s="74"/>
      <c r="P446" s="74"/>
      <c r="Q446" s="74"/>
      <c r="R446" s="74"/>
      <c r="S446" s="74"/>
      <c r="T446" s="74"/>
      <c r="U446" s="74"/>
      <c r="V446" s="74"/>
      <c r="W446" s="74"/>
      <c r="X446" s="74"/>
      <c r="Y446" s="74"/>
      <c r="Z446" s="74"/>
      <c r="AA446" s="74"/>
      <c r="AB446" s="74"/>
      <c r="AC446" s="74"/>
      <c r="AD446" s="74"/>
      <c r="AE446" s="70"/>
    </row>
    <row r="447" spans="1:31" s="68" customFormat="1" ht="14.25" hidden="1">
      <c r="A447" s="74"/>
      <c r="B447" s="74"/>
      <c r="C447" s="74"/>
      <c r="D447" s="74"/>
      <c r="E447" s="74"/>
      <c r="F447" s="74"/>
      <c r="G447" s="74"/>
      <c r="H447" s="74"/>
      <c r="I447" s="74"/>
      <c r="J447" s="74"/>
      <c r="K447" s="74"/>
      <c r="L447" s="74"/>
      <c r="M447" s="74"/>
      <c r="N447" s="74"/>
      <c r="O447" s="74"/>
      <c r="P447" s="74"/>
      <c r="Q447" s="74"/>
      <c r="R447" s="74"/>
      <c r="S447" s="74"/>
      <c r="T447" s="74"/>
      <c r="U447" s="74"/>
      <c r="V447" s="74"/>
      <c r="W447" s="74"/>
      <c r="X447" s="74"/>
      <c r="Y447" s="74"/>
      <c r="Z447" s="74"/>
      <c r="AA447" s="74"/>
      <c r="AB447" s="74"/>
      <c r="AC447" s="74"/>
      <c r="AD447" s="74"/>
      <c r="AE447" s="70"/>
    </row>
    <row r="448" spans="1:31" s="68" customFormat="1" ht="14.25" hidden="1">
      <c r="A448" s="74"/>
      <c r="B448" s="74"/>
      <c r="C448" s="74"/>
      <c r="D448" s="74"/>
      <c r="E448" s="74"/>
      <c r="F448" s="74"/>
      <c r="G448" s="74"/>
      <c r="H448" s="74"/>
      <c r="I448" s="74"/>
      <c r="J448" s="74"/>
      <c r="K448" s="74"/>
      <c r="L448" s="74"/>
      <c r="M448" s="74"/>
      <c r="N448" s="74"/>
      <c r="O448" s="74"/>
      <c r="P448" s="74"/>
      <c r="Q448" s="74"/>
      <c r="R448" s="74"/>
      <c r="S448" s="74"/>
      <c r="T448" s="74"/>
      <c r="U448" s="74"/>
      <c r="V448" s="74"/>
      <c r="W448" s="74"/>
      <c r="X448" s="74"/>
      <c r="Y448" s="74"/>
      <c r="Z448" s="74"/>
      <c r="AA448" s="74"/>
      <c r="AB448" s="74"/>
      <c r="AC448" s="74"/>
      <c r="AD448" s="74"/>
      <c r="AE448" s="70"/>
    </row>
    <row r="449" spans="1:31" s="68" customFormat="1" ht="14.25" hidden="1">
      <c r="A449" s="74"/>
      <c r="B449" s="74"/>
      <c r="C449" s="74"/>
      <c r="D449" s="74"/>
      <c r="E449" s="74"/>
      <c r="F449" s="74"/>
      <c r="G449" s="74"/>
      <c r="H449" s="74"/>
      <c r="I449" s="74"/>
      <c r="J449" s="74"/>
      <c r="K449" s="74"/>
      <c r="L449" s="74"/>
      <c r="M449" s="74"/>
      <c r="N449" s="74"/>
      <c r="O449" s="74"/>
      <c r="P449" s="74"/>
      <c r="Q449" s="74"/>
      <c r="R449" s="74"/>
      <c r="S449" s="74"/>
      <c r="T449" s="74"/>
      <c r="U449" s="74"/>
      <c r="V449" s="74"/>
      <c r="W449" s="74"/>
      <c r="X449" s="74"/>
      <c r="Y449" s="74"/>
      <c r="Z449" s="74"/>
      <c r="AA449" s="74"/>
      <c r="AB449" s="74"/>
      <c r="AC449" s="74"/>
      <c r="AD449" s="74"/>
      <c r="AE449" s="70"/>
    </row>
    <row r="450" spans="1:31" s="68" customFormat="1" ht="14.25" hidden="1">
      <c r="A450" s="74"/>
      <c r="B450" s="74"/>
      <c r="C450" s="74"/>
      <c r="D450" s="74"/>
      <c r="E450" s="74"/>
      <c r="F450" s="74"/>
      <c r="G450" s="74"/>
      <c r="H450" s="74"/>
      <c r="I450" s="74"/>
      <c r="J450" s="74"/>
      <c r="K450" s="74"/>
      <c r="L450" s="74"/>
      <c r="M450" s="74"/>
      <c r="N450" s="74"/>
      <c r="O450" s="74"/>
      <c r="P450" s="74"/>
      <c r="Q450" s="74"/>
      <c r="R450" s="74"/>
      <c r="S450" s="74"/>
      <c r="T450" s="74"/>
      <c r="U450" s="74"/>
      <c r="V450" s="74"/>
      <c r="W450" s="74"/>
      <c r="X450" s="74"/>
      <c r="Y450" s="74"/>
      <c r="Z450" s="74"/>
      <c r="AA450" s="74"/>
      <c r="AB450" s="74"/>
      <c r="AC450" s="74"/>
      <c r="AD450" s="74"/>
      <c r="AE450" s="70"/>
    </row>
    <row r="451" spans="1:31" s="68" customFormat="1" ht="14.25" hidden="1">
      <c r="A451" s="74"/>
      <c r="B451" s="74"/>
      <c r="C451" s="74"/>
      <c r="D451" s="74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4"/>
      <c r="Q451" s="74"/>
      <c r="R451" s="74"/>
      <c r="S451" s="74"/>
      <c r="T451" s="74"/>
      <c r="U451" s="74"/>
      <c r="V451" s="74"/>
      <c r="W451" s="74"/>
      <c r="X451" s="74"/>
      <c r="Y451" s="74"/>
      <c r="Z451" s="74"/>
      <c r="AA451" s="74"/>
      <c r="AB451" s="74"/>
      <c r="AC451" s="74"/>
      <c r="AD451" s="74"/>
      <c r="AE451" s="70"/>
    </row>
    <row r="452" spans="1:31" s="68" customFormat="1" ht="14.25" hidden="1">
      <c r="A452" s="74"/>
      <c r="B452" s="74"/>
      <c r="C452" s="74"/>
      <c r="D452" s="74"/>
      <c r="E452" s="74"/>
      <c r="F452" s="74"/>
      <c r="G452" s="74"/>
      <c r="H452" s="74"/>
      <c r="I452" s="74"/>
      <c r="J452" s="74"/>
      <c r="K452" s="74"/>
      <c r="L452" s="74"/>
      <c r="M452" s="74"/>
      <c r="N452" s="74"/>
      <c r="O452" s="74"/>
      <c r="P452" s="74"/>
      <c r="Q452" s="74"/>
      <c r="R452" s="74"/>
      <c r="S452" s="74"/>
      <c r="T452" s="74"/>
      <c r="U452" s="74"/>
      <c r="V452" s="74"/>
      <c r="W452" s="74"/>
      <c r="X452" s="74"/>
      <c r="Y452" s="74"/>
      <c r="Z452" s="74"/>
      <c r="AA452" s="74"/>
      <c r="AB452" s="74"/>
      <c r="AC452" s="74"/>
      <c r="AD452" s="74"/>
      <c r="AE452" s="70"/>
    </row>
    <row r="453" spans="1:31" s="68" customFormat="1" ht="14.25" hidden="1">
      <c r="A453" s="74"/>
      <c r="B453" s="74"/>
      <c r="C453" s="74"/>
      <c r="D453" s="74"/>
      <c r="E453" s="74"/>
      <c r="F453" s="74"/>
      <c r="G453" s="74"/>
      <c r="H453" s="74"/>
      <c r="I453" s="74"/>
      <c r="J453" s="74"/>
      <c r="K453" s="74"/>
      <c r="L453" s="74"/>
      <c r="M453" s="74"/>
      <c r="N453" s="74"/>
      <c r="O453" s="74"/>
      <c r="P453" s="74"/>
      <c r="Q453" s="74"/>
      <c r="R453" s="74"/>
      <c r="S453" s="74"/>
      <c r="T453" s="74"/>
      <c r="U453" s="74"/>
      <c r="V453" s="74"/>
      <c r="W453" s="74"/>
      <c r="X453" s="74"/>
      <c r="Y453" s="74"/>
      <c r="Z453" s="74"/>
      <c r="AA453" s="74"/>
      <c r="AB453" s="74"/>
      <c r="AC453" s="74"/>
      <c r="AD453" s="74"/>
      <c r="AE453" s="70"/>
    </row>
    <row r="454" spans="1:31" s="68" customFormat="1" ht="14.25" hidden="1">
      <c r="A454" s="74"/>
      <c r="B454" s="74"/>
      <c r="C454" s="74"/>
      <c r="D454" s="74"/>
      <c r="E454" s="74"/>
      <c r="F454" s="74"/>
      <c r="G454" s="74"/>
      <c r="H454" s="74"/>
      <c r="I454" s="74"/>
      <c r="J454" s="74"/>
      <c r="K454" s="74"/>
      <c r="L454" s="74"/>
      <c r="M454" s="74"/>
      <c r="N454" s="74"/>
      <c r="O454" s="74"/>
      <c r="P454" s="74"/>
      <c r="Q454" s="74"/>
      <c r="R454" s="74"/>
      <c r="S454" s="74"/>
      <c r="T454" s="74"/>
      <c r="U454" s="74"/>
      <c r="V454" s="74"/>
      <c r="W454" s="74"/>
      <c r="X454" s="74"/>
      <c r="Y454" s="74"/>
      <c r="Z454" s="74"/>
      <c r="AA454" s="74"/>
      <c r="AB454" s="74"/>
      <c r="AC454" s="74"/>
      <c r="AD454" s="74"/>
      <c r="AE454" s="70"/>
    </row>
    <row r="455" spans="1:31" s="68" customFormat="1" ht="14.25" hidden="1">
      <c r="A455" s="74"/>
      <c r="B455" s="74"/>
      <c r="C455" s="74"/>
      <c r="D455" s="74"/>
      <c r="E455" s="74"/>
      <c r="F455" s="74"/>
      <c r="G455" s="74"/>
      <c r="H455" s="74"/>
      <c r="I455" s="74"/>
      <c r="J455" s="74"/>
      <c r="K455" s="74"/>
      <c r="L455" s="74"/>
      <c r="M455" s="74"/>
      <c r="N455" s="74"/>
      <c r="O455" s="74"/>
      <c r="P455" s="74"/>
      <c r="Q455" s="74"/>
      <c r="R455" s="74"/>
      <c r="S455" s="74"/>
      <c r="T455" s="74"/>
      <c r="U455" s="74"/>
      <c r="V455" s="74"/>
      <c r="W455" s="74"/>
      <c r="X455" s="74"/>
      <c r="Y455" s="74"/>
      <c r="Z455" s="74"/>
      <c r="AA455" s="74"/>
      <c r="AB455" s="74"/>
      <c r="AC455" s="74"/>
      <c r="AD455" s="74"/>
      <c r="AE455" s="70"/>
    </row>
    <row r="456" spans="1:31" s="68" customFormat="1" ht="14.25" hidden="1">
      <c r="A456" s="74"/>
      <c r="B456" s="74"/>
      <c r="C456" s="74"/>
      <c r="D456" s="74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74"/>
      <c r="Q456" s="74"/>
      <c r="R456" s="74"/>
      <c r="S456" s="74"/>
      <c r="T456" s="74"/>
      <c r="U456" s="74"/>
      <c r="V456" s="74"/>
      <c r="W456" s="74"/>
      <c r="X456" s="74"/>
      <c r="Y456" s="74"/>
      <c r="Z456" s="74"/>
      <c r="AA456" s="74"/>
      <c r="AB456" s="74"/>
      <c r="AC456" s="74"/>
      <c r="AD456" s="74"/>
      <c r="AE456" s="70"/>
    </row>
    <row r="457" spans="1:31" s="68" customFormat="1" ht="14.25" hidden="1">
      <c r="A457" s="74"/>
      <c r="B457" s="74"/>
      <c r="C457" s="74"/>
      <c r="D457" s="74"/>
      <c r="E457" s="74"/>
      <c r="F457" s="74"/>
      <c r="G457" s="74"/>
      <c r="H457" s="74"/>
      <c r="I457" s="74"/>
      <c r="J457" s="74"/>
      <c r="K457" s="74"/>
      <c r="L457" s="74"/>
      <c r="M457" s="74"/>
      <c r="N457" s="74"/>
      <c r="O457" s="74"/>
      <c r="P457" s="74"/>
      <c r="Q457" s="74"/>
      <c r="R457" s="74"/>
      <c r="S457" s="74"/>
      <c r="T457" s="74"/>
      <c r="U457" s="74"/>
      <c r="V457" s="74"/>
      <c r="W457" s="74"/>
      <c r="X457" s="74"/>
      <c r="Y457" s="74"/>
      <c r="Z457" s="74"/>
      <c r="AA457" s="74"/>
      <c r="AB457" s="74"/>
      <c r="AC457" s="74"/>
      <c r="AD457" s="74"/>
      <c r="AE457" s="70"/>
    </row>
    <row r="458" spans="1:31" s="68" customFormat="1" ht="14.25" hidden="1">
      <c r="A458" s="74"/>
      <c r="B458" s="74"/>
      <c r="C458" s="74"/>
      <c r="D458" s="74"/>
      <c r="E458" s="74"/>
      <c r="F458" s="74"/>
      <c r="G458" s="74"/>
      <c r="H458" s="74"/>
      <c r="I458" s="74"/>
      <c r="J458" s="74"/>
      <c r="K458" s="74"/>
      <c r="L458" s="74"/>
      <c r="M458" s="74"/>
      <c r="N458" s="74"/>
      <c r="O458" s="74"/>
      <c r="P458" s="74"/>
      <c r="Q458" s="74"/>
      <c r="R458" s="74"/>
      <c r="S458" s="74"/>
      <c r="T458" s="74"/>
      <c r="U458" s="74"/>
      <c r="V458" s="74"/>
      <c r="W458" s="74"/>
      <c r="X458" s="74"/>
      <c r="Y458" s="74"/>
      <c r="Z458" s="74"/>
      <c r="AA458" s="74"/>
      <c r="AB458" s="74"/>
      <c r="AC458" s="74"/>
      <c r="AD458" s="74"/>
      <c r="AE458" s="70"/>
    </row>
    <row r="459" spans="1:31" s="68" customFormat="1" ht="14.25" hidden="1">
      <c r="A459" s="74"/>
      <c r="B459" s="74"/>
      <c r="C459" s="74"/>
      <c r="D459" s="74"/>
      <c r="E459" s="74"/>
      <c r="F459" s="74"/>
      <c r="G459" s="74"/>
      <c r="H459" s="74"/>
      <c r="I459" s="74"/>
      <c r="J459" s="74"/>
      <c r="K459" s="74"/>
      <c r="L459" s="74"/>
      <c r="M459" s="74"/>
      <c r="N459" s="74"/>
      <c r="O459" s="74"/>
      <c r="P459" s="74"/>
      <c r="Q459" s="74"/>
      <c r="R459" s="74"/>
      <c r="S459" s="74"/>
      <c r="T459" s="74"/>
      <c r="U459" s="74"/>
      <c r="V459" s="74"/>
      <c r="W459" s="74"/>
      <c r="X459" s="74"/>
      <c r="Y459" s="74"/>
      <c r="Z459" s="74"/>
      <c r="AA459" s="74"/>
      <c r="AB459" s="74"/>
      <c r="AC459" s="74"/>
      <c r="AD459" s="74"/>
      <c r="AE459" s="70"/>
    </row>
    <row r="460" spans="1:31" s="68" customFormat="1" ht="14.25" hidden="1">
      <c r="A460" s="74"/>
      <c r="B460" s="74"/>
      <c r="C460" s="74"/>
      <c r="D460" s="74"/>
      <c r="E460" s="74"/>
      <c r="F460" s="74"/>
      <c r="G460" s="74"/>
      <c r="H460" s="74"/>
      <c r="I460" s="74"/>
      <c r="J460" s="74"/>
      <c r="K460" s="74"/>
      <c r="L460" s="74"/>
      <c r="M460" s="74"/>
      <c r="N460" s="74"/>
      <c r="O460" s="74"/>
      <c r="P460" s="74"/>
      <c r="Q460" s="74"/>
      <c r="R460" s="74"/>
      <c r="S460" s="74"/>
      <c r="T460" s="74"/>
      <c r="U460" s="74"/>
      <c r="V460" s="74"/>
      <c r="W460" s="74"/>
      <c r="X460" s="74"/>
      <c r="Y460" s="74"/>
      <c r="Z460" s="74"/>
      <c r="AA460" s="74"/>
      <c r="AB460" s="74"/>
      <c r="AC460" s="74"/>
      <c r="AD460" s="74"/>
      <c r="AE460" s="70"/>
    </row>
    <row r="461" spans="1:31" s="68" customFormat="1" ht="14.25" hidden="1">
      <c r="A461" s="74"/>
      <c r="B461" s="74"/>
      <c r="C461" s="74"/>
      <c r="D461" s="74"/>
      <c r="E461" s="74"/>
      <c r="F461" s="74"/>
      <c r="G461" s="74"/>
      <c r="H461" s="74"/>
      <c r="I461" s="74"/>
      <c r="J461" s="74"/>
      <c r="K461" s="74"/>
      <c r="L461" s="74"/>
      <c r="M461" s="74"/>
      <c r="N461" s="74"/>
      <c r="O461" s="74"/>
      <c r="P461" s="74"/>
      <c r="Q461" s="74"/>
      <c r="R461" s="74"/>
      <c r="S461" s="74"/>
      <c r="T461" s="74"/>
      <c r="U461" s="74"/>
      <c r="V461" s="74"/>
      <c r="W461" s="74"/>
      <c r="X461" s="74"/>
      <c r="Y461" s="74"/>
      <c r="Z461" s="74"/>
      <c r="AA461" s="74"/>
      <c r="AB461" s="74"/>
      <c r="AC461" s="74"/>
      <c r="AD461" s="74"/>
      <c r="AE461" s="70"/>
    </row>
    <row r="462" spans="1:31" s="68" customFormat="1" ht="14.25" hidden="1">
      <c r="A462" s="74"/>
      <c r="B462" s="74"/>
      <c r="C462" s="74"/>
      <c r="D462" s="74"/>
      <c r="E462" s="74"/>
      <c r="F462" s="74"/>
      <c r="G462" s="74"/>
      <c r="H462" s="74"/>
      <c r="I462" s="74"/>
      <c r="J462" s="74"/>
      <c r="K462" s="74"/>
      <c r="L462" s="74"/>
      <c r="M462" s="74"/>
      <c r="N462" s="74"/>
      <c r="O462" s="74"/>
      <c r="P462" s="74"/>
      <c r="Q462" s="74"/>
      <c r="R462" s="74"/>
      <c r="S462" s="74"/>
      <c r="T462" s="74"/>
      <c r="U462" s="74"/>
      <c r="V462" s="74"/>
      <c r="W462" s="74"/>
      <c r="X462" s="74"/>
      <c r="Y462" s="74"/>
      <c r="Z462" s="74"/>
      <c r="AA462" s="74"/>
      <c r="AB462" s="74"/>
      <c r="AC462" s="74"/>
      <c r="AD462" s="74"/>
      <c r="AE462" s="70"/>
    </row>
    <row r="463" spans="1:31" s="68" customFormat="1" ht="14.25" hidden="1">
      <c r="A463" s="74"/>
      <c r="B463" s="74"/>
      <c r="C463" s="74"/>
      <c r="D463" s="74"/>
      <c r="E463" s="74"/>
      <c r="F463" s="74"/>
      <c r="G463" s="74"/>
      <c r="H463" s="74"/>
      <c r="I463" s="74"/>
      <c r="J463" s="74"/>
      <c r="K463" s="74"/>
      <c r="L463" s="74"/>
      <c r="M463" s="74"/>
      <c r="N463" s="74"/>
      <c r="O463" s="74"/>
      <c r="P463" s="74"/>
      <c r="Q463" s="74"/>
      <c r="R463" s="74"/>
      <c r="S463" s="74"/>
      <c r="T463" s="74"/>
      <c r="U463" s="74"/>
      <c r="V463" s="74"/>
      <c r="W463" s="74"/>
      <c r="X463" s="74"/>
      <c r="Y463" s="74"/>
      <c r="Z463" s="74"/>
      <c r="AA463" s="74"/>
      <c r="AB463" s="74"/>
      <c r="AC463" s="74"/>
      <c r="AD463" s="74"/>
      <c r="AE463" s="70"/>
    </row>
    <row r="464" spans="1:31" s="68" customFormat="1" ht="14.25" hidden="1">
      <c r="A464" s="74"/>
      <c r="B464" s="74"/>
      <c r="C464" s="74"/>
      <c r="D464" s="74"/>
      <c r="E464" s="74"/>
      <c r="F464" s="74"/>
      <c r="G464" s="74"/>
      <c r="H464" s="74"/>
      <c r="I464" s="74"/>
      <c r="J464" s="74"/>
      <c r="K464" s="74"/>
      <c r="L464" s="74"/>
      <c r="M464" s="74"/>
      <c r="N464" s="74"/>
      <c r="O464" s="74"/>
      <c r="P464" s="74"/>
      <c r="Q464" s="74"/>
      <c r="R464" s="74"/>
      <c r="S464" s="74"/>
      <c r="T464" s="74"/>
      <c r="U464" s="74"/>
      <c r="V464" s="74"/>
      <c r="W464" s="74"/>
      <c r="X464" s="74"/>
      <c r="Y464" s="74"/>
      <c r="Z464" s="74"/>
      <c r="AA464" s="74"/>
      <c r="AB464" s="74"/>
      <c r="AC464" s="74"/>
      <c r="AD464" s="74"/>
      <c r="AE464" s="70"/>
    </row>
    <row r="465" spans="1:31" s="68" customFormat="1" ht="14.25" hidden="1">
      <c r="A465" s="74"/>
      <c r="B465" s="74"/>
      <c r="C465" s="74"/>
      <c r="D465" s="74"/>
      <c r="E465" s="74"/>
      <c r="F465" s="74"/>
      <c r="G465" s="74"/>
      <c r="H465" s="74"/>
      <c r="I465" s="74"/>
      <c r="J465" s="74"/>
      <c r="K465" s="74"/>
      <c r="L465" s="74"/>
      <c r="M465" s="74"/>
      <c r="N465" s="74"/>
      <c r="O465" s="74"/>
      <c r="P465" s="74"/>
      <c r="Q465" s="74"/>
      <c r="R465" s="74"/>
      <c r="S465" s="74"/>
      <c r="T465" s="74"/>
      <c r="U465" s="74"/>
      <c r="V465" s="74"/>
      <c r="W465" s="74"/>
      <c r="X465" s="74"/>
      <c r="Y465" s="74"/>
      <c r="Z465" s="74"/>
      <c r="AA465" s="74"/>
      <c r="AB465" s="74"/>
      <c r="AC465" s="74"/>
      <c r="AD465" s="74"/>
      <c r="AE465" s="70"/>
    </row>
    <row r="466" spans="1:31" s="68" customFormat="1" ht="14.25" hidden="1">
      <c r="A466" s="74"/>
      <c r="B466" s="74"/>
      <c r="C466" s="74"/>
      <c r="D466" s="74"/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  <c r="Q466" s="74"/>
      <c r="R466" s="74"/>
      <c r="S466" s="74"/>
      <c r="T466" s="74"/>
      <c r="U466" s="74"/>
      <c r="V466" s="74"/>
      <c r="W466" s="74"/>
      <c r="X466" s="74"/>
      <c r="Y466" s="74"/>
      <c r="Z466" s="74"/>
      <c r="AA466" s="74"/>
      <c r="AB466" s="74"/>
      <c r="AC466" s="74"/>
      <c r="AD466" s="74"/>
      <c r="AE466" s="70"/>
    </row>
    <row r="467" spans="1:31" s="68" customFormat="1" ht="14.25" hidden="1">
      <c r="A467" s="74"/>
      <c r="B467" s="74"/>
      <c r="C467" s="74"/>
      <c r="D467" s="74"/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74"/>
      <c r="R467" s="74"/>
      <c r="S467" s="74"/>
      <c r="T467" s="74"/>
      <c r="U467" s="74"/>
      <c r="V467" s="74"/>
      <c r="W467" s="74"/>
      <c r="X467" s="74"/>
      <c r="Y467" s="74"/>
      <c r="Z467" s="74"/>
      <c r="AA467" s="74"/>
      <c r="AB467" s="74"/>
      <c r="AC467" s="74"/>
      <c r="AD467" s="74"/>
      <c r="AE467" s="70"/>
    </row>
    <row r="468" spans="1:31" s="68" customFormat="1" ht="14.25" hidden="1">
      <c r="A468" s="74"/>
      <c r="B468" s="74"/>
      <c r="C468" s="74"/>
      <c r="D468" s="74"/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4"/>
      <c r="Q468" s="74"/>
      <c r="R468" s="74"/>
      <c r="S468" s="74"/>
      <c r="AE468" s="70"/>
    </row>
    <row r="469" spans="1:31" s="68" customFormat="1" ht="14.25" hidden="1">
      <c r="AE469" s="70"/>
    </row>
    <row r="470" spans="1:31" s="68" customFormat="1" ht="14.25" hidden="1">
      <c r="AE470" s="70"/>
    </row>
    <row r="471" spans="1:31" s="68" customFormat="1" ht="14.25" hidden="1">
      <c r="AE471" s="70"/>
    </row>
    <row r="472" spans="1:31" s="68" customFormat="1" ht="14.25" hidden="1">
      <c r="AE472" s="70"/>
    </row>
    <row r="473" spans="1:31" s="68" customFormat="1" ht="14.25" hidden="1">
      <c r="AE473" s="70"/>
    </row>
    <row r="474" spans="1:31" s="68" customFormat="1" ht="14.25" hidden="1">
      <c r="AE474" s="70"/>
    </row>
    <row r="475" spans="1:31" s="68" customFormat="1" ht="14.25" hidden="1">
      <c r="AE475" s="70"/>
    </row>
    <row r="476" spans="1:31" s="68" customFormat="1" ht="14.25" hidden="1">
      <c r="AE476" s="70"/>
    </row>
    <row r="477" spans="1:31" s="68" customFormat="1" ht="14.25" hidden="1">
      <c r="AE477" s="70"/>
    </row>
    <row r="478" spans="1:31" s="68" customFormat="1" ht="14.25" hidden="1">
      <c r="AE478" s="70"/>
    </row>
    <row r="479" spans="1:31" s="68" customFormat="1" ht="14.25" hidden="1">
      <c r="AE479" s="70"/>
    </row>
    <row r="480" spans="1:31" s="68" customFormat="1" ht="14.25" hidden="1">
      <c r="AE480" s="70"/>
    </row>
    <row r="481" spans="31:31" s="68" customFormat="1" ht="14.25" hidden="1">
      <c r="AE481" s="70"/>
    </row>
    <row r="482" spans="31:31" s="68" customFormat="1" ht="14.25" hidden="1">
      <c r="AE482" s="70"/>
    </row>
    <row r="483" spans="31:31" s="68" customFormat="1" ht="14.25" hidden="1">
      <c r="AE483" s="70"/>
    </row>
    <row r="484" spans="31:31" s="68" customFormat="1" ht="14.25" hidden="1">
      <c r="AE484" s="70"/>
    </row>
    <row r="485" spans="31:31" s="68" customFormat="1" ht="14.25" hidden="1">
      <c r="AE485" s="70"/>
    </row>
    <row r="486" spans="31:31" s="68" customFormat="1" ht="14.25" hidden="1">
      <c r="AE486" s="70"/>
    </row>
    <row r="487" spans="31:31" s="68" customFormat="1" ht="14.25" hidden="1">
      <c r="AE487" s="70"/>
    </row>
  </sheetData>
  <sheetProtection password="AF1A" sheet="1" objects="1" scenarios="1"/>
  <sortState ref="B101:B206">
    <sortCondition ref="B101:B206"/>
  </sortState>
  <dataConsolidate/>
  <mergeCells count="31">
    <mergeCell ref="A20:A22"/>
    <mergeCell ref="C17:D17"/>
    <mergeCell ref="B21:B22"/>
    <mergeCell ref="E11:R17"/>
    <mergeCell ref="B18:E18"/>
    <mergeCell ref="A19:Q19"/>
    <mergeCell ref="D9:I9"/>
    <mergeCell ref="A8:C8"/>
    <mergeCell ref="A10:G10"/>
    <mergeCell ref="A1:O1"/>
    <mergeCell ref="C2:O2"/>
    <mergeCell ref="C3:F3"/>
    <mergeCell ref="G4:H4"/>
    <mergeCell ref="A7:O7"/>
    <mergeCell ref="G6:H6"/>
    <mergeCell ref="S10:X10"/>
    <mergeCell ref="W20:W22"/>
    <mergeCell ref="C21:C22"/>
    <mergeCell ref="C16:D16"/>
    <mergeCell ref="K21:N21"/>
    <mergeCell ref="S20:V21"/>
    <mergeCell ref="D21:D22"/>
    <mergeCell ref="C11:D11"/>
    <mergeCell ref="C15:D15"/>
    <mergeCell ref="F21:F22"/>
    <mergeCell ref="A13:D13"/>
    <mergeCell ref="G21:J21"/>
    <mergeCell ref="O21:R21"/>
    <mergeCell ref="C14:D14"/>
    <mergeCell ref="C12:D12"/>
    <mergeCell ref="E21:E22"/>
  </mergeCells>
  <conditionalFormatting sqref="F23:F65 C23:D65">
    <cfRule type="expression" dxfId="13" priority="1098">
      <formula>AND($B23&lt;&gt;"",C23="")</formula>
    </cfRule>
  </conditionalFormatting>
  <conditionalFormatting sqref="C14:D17 C11:D12 D9">
    <cfRule type="expression" dxfId="12" priority="690">
      <formula>AND($B$23&lt;&gt;"",C9="")</formula>
    </cfRule>
  </conditionalFormatting>
  <conditionalFormatting sqref="B23">
    <cfRule type="expression" dxfId="11" priority="689">
      <formula>AND($B23&lt;&gt;"",B23="")</formula>
    </cfRule>
  </conditionalFormatting>
  <conditionalFormatting sqref="M9">
    <cfRule type="expression" dxfId="10" priority="846" stopIfTrue="1">
      <formula>AND($M$9&lt;&gt;"Dane kompletne",$M$9&lt;&gt;"")</formula>
    </cfRule>
    <cfRule type="expression" dxfId="9" priority="847" stopIfTrue="1">
      <formula>#REF!="Dane kompletne"</formula>
    </cfRule>
  </conditionalFormatting>
  <conditionalFormatting sqref="E23:E65">
    <cfRule type="expression" dxfId="8" priority="213">
      <formula>AND($B23&lt;&gt;"",E23="")</formula>
    </cfRule>
  </conditionalFormatting>
  <conditionalFormatting sqref="B23">
    <cfRule type="expression" dxfId="7" priority="1082" stopIfTrue="1">
      <formula>AND(#REF!&gt;0,$B23="")</formula>
    </cfRule>
  </conditionalFormatting>
  <conditionalFormatting sqref="B33">
    <cfRule type="expression" dxfId="6" priority="102">
      <formula>AND($B33&lt;&gt;"",B33="")</formula>
    </cfRule>
  </conditionalFormatting>
  <conditionalFormatting sqref="B40">
    <cfRule type="expression" dxfId="5" priority="63">
      <formula>AND($B40&lt;&gt;"",B40="")</formula>
    </cfRule>
  </conditionalFormatting>
  <conditionalFormatting sqref="B40">
    <cfRule type="expression" dxfId="4" priority="62" stopIfTrue="1">
      <formula>AND(#REF!&gt;0,$B40="")</formula>
    </cfRule>
  </conditionalFormatting>
  <conditionalFormatting sqref="B50">
    <cfRule type="expression" dxfId="3" priority="61">
      <formula>AND($B50&lt;&gt;"",B50="")</formula>
    </cfRule>
  </conditionalFormatting>
  <conditionalFormatting sqref="B208:B224">
    <cfRule type="duplicateValues" dxfId="2" priority="26"/>
  </conditionalFormatting>
  <conditionalFormatting sqref="B180:B207">
    <cfRule type="duplicateValues" dxfId="1" priority="4"/>
  </conditionalFormatting>
  <conditionalFormatting sqref="B102:B175">
    <cfRule type="duplicateValues" dxfId="0" priority="1"/>
  </conditionalFormatting>
  <dataValidations count="13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D5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$B$100:$B$179</formula1>
    </dataValidation>
    <dataValidation type="list" allowBlank="1" showInputMessage="1" showErrorMessage="1" sqref="W23:W65" xr:uid="{1E2FBBFB-C2FD-4091-9010-FA8917E1FD1E}">
      <formula1>"XS,S,M,L,XL,XXL,XXXL"</formula1>
    </dataValidation>
    <dataValidation type="date" allowBlank="1" showInputMessage="1" showErrorMessage="1" errorTitle="Nieprawidłowa data" error="Wprowadź datę w formacie rrrr-mm-dd z zakresu od 2010-01-01 do 2010-12-31" sqref="D4" xr:uid="{4179EA62-A469-4914-865C-D595C70C5D79}">
      <formula1>44562</formula1>
      <formula2>48579</formula2>
    </dataValidation>
    <dataValidation type="date" allowBlank="1" showInputMessage="1" showErrorMessage="1" errorTitle="Nieprawidłowa data" error="Wprowadź datę w formacie rrrr-mm-dd z zakresu od 2010-01-01 do 2010-12-31" sqref="G4:H4 D6 G6:H6" xr:uid="{439DB6F6-BE8F-4BD5-B911-3E27A40E4990}">
      <formula1>44927</formula1>
      <formula2>48944</formula2>
    </dataValidation>
    <dataValidation type="list" allowBlank="1" showInputMessage="1" showErrorMessage="1" sqref="O23:R65" xr:uid="{F6377090-0EF7-4B80-8018-6C1617683901}">
      <formula1>IF(AND($B23&lt;&gt;"",$C23&lt;&gt;""),IF($E23="Mężczyzna",IF($M$68="tak",IF(AND($F23&gt;=14),$M$78:$M$86,""),$Z$70),IF($E23="Kobieta",IF($M$67="tak",IF(AND($F23&gt;=14),$M$69:$M$77,""),$Z$70),$Z$69)),$Z$70)</formula1>
    </dataValidation>
    <dataValidation type="list" allowBlank="1" showInputMessage="1" showErrorMessage="1" sqref="G23:J65" xr:uid="{AE980D9E-822D-4506-8501-DEFE6085901E}">
      <formula1>IF(AND($B23&lt;&gt;"",$C23&lt;&gt;""),IF($E23="Mężczyzna",IF($J$68="tak",IF(AND($F23&gt;=14,$F23&lt;=18),$J$78:$J$79,""),$Z$70),IF($E23="Kobieta",IF($J$67="tak",IF(AND($F23&gt;=14,$F23&lt;=18),$J$69:$J$70,""),$Z$70),$Z$69)),$Z$70)</formula1>
    </dataValidation>
    <dataValidation type="list" allowBlank="1" showInputMessage="1" showErrorMessage="1" sqref="K23:N65" xr:uid="{9C5ED73D-BA1E-47E5-ADDF-7DC938819A14}">
      <formula1>IF(AND($B23&lt;&gt;"",$C23&lt;&gt;""),IF($E23="Mężczyzna",IF($J$68="tak",IF(AND($F23&gt;=19,$F23&lt;=23),$J$78:$J$79,""),$Z$70),IF($E23="Kobieta",IF($J$67="tak",IF(AND($F23&gt;=19,$F23&lt;=23),$J$69:$J$70,""),$Z$70),$Z$69)),$Z$70)</formula1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50" bestFit="1" customWidth="1"/>
    <col min="2" max="2" width="15.75" customWidth="1"/>
  </cols>
  <sheetData>
    <row r="1" spans="1:1">
      <c r="A1" s="50" t="s">
        <v>182</v>
      </c>
    </row>
    <row r="2" spans="1:1">
      <c r="A2" s="50" t="s">
        <v>229</v>
      </c>
    </row>
    <row r="3" spans="1:1">
      <c r="A3" s="50" t="s">
        <v>145</v>
      </c>
    </row>
    <row r="4" spans="1:1">
      <c r="A4" s="50" t="s">
        <v>208</v>
      </c>
    </row>
    <row r="5" spans="1:1">
      <c r="A5" s="50" t="s">
        <v>210</v>
      </c>
    </row>
    <row r="6" spans="1:1">
      <c r="A6" s="50" t="s">
        <v>118</v>
      </c>
    </row>
    <row r="7" spans="1:1">
      <c r="A7" s="50" t="s">
        <v>150</v>
      </c>
    </row>
    <row r="8" spans="1:1">
      <c r="A8" s="50" t="s">
        <v>247</v>
      </c>
    </row>
    <row r="9" spans="1:1">
      <c r="A9" s="50" t="s">
        <v>110</v>
      </c>
    </row>
    <row r="10" spans="1:1">
      <c r="A10" s="50" t="s">
        <v>108</v>
      </c>
    </row>
    <row r="11" spans="1:1">
      <c r="A11" s="50" t="s">
        <v>241</v>
      </c>
    </row>
    <row r="12" spans="1:1">
      <c r="A12" s="50" t="s">
        <v>248</v>
      </c>
    </row>
    <row r="13" spans="1:1">
      <c r="A13" s="50" t="s">
        <v>230</v>
      </c>
    </row>
    <row r="14" spans="1:1">
      <c r="A14" s="50" t="s">
        <v>213</v>
      </c>
    </row>
    <row r="15" spans="1:1">
      <c r="A15" s="50" t="s">
        <v>231</v>
      </c>
    </row>
    <row r="16" spans="1:1">
      <c r="A16" s="50" t="s">
        <v>144</v>
      </c>
    </row>
    <row r="17" spans="1:1">
      <c r="A17" s="50" t="s">
        <v>119</v>
      </c>
    </row>
    <row r="18" spans="1:1">
      <c r="A18" s="50" t="s">
        <v>106</v>
      </c>
    </row>
    <row r="19" spans="1:1">
      <c r="A19" s="50" t="s">
        <v>130</v>
      </c>
    </row>
    <row r="20" spans="1:1">
      <c r="A20" s="50" t="s">
        <v>232</v>
      </c>
    </row>
    <row r="21" spans="1:1">
      <c r="A21" s="50" t="s">
        <v>254</v>
      </c>
    </row>
    <row r="22" spans="1:1">
      <c r="A22" s="50" t="s">
        <v>183</v>
      </c>
    </row>
    <row r="23" spans="1:1">
      <c r="A23" s="50" t="s">
        <v>233</v>
      </c>
    </row>
    <row r="24" spans="1:1">
      <c r="A24" s="50" t="s">
        <v>181</v>
      </c>
    </row>
    <row r="25" spans="1:1">
      <c r="A25" s="50" t="s">
        <v>215</v>
      </c>
    </row>
    <row r="26" spans="1:1">
      <c r="A26" s="50" t="s">
        <v>220</v>
      </c>
    </row>
    <row r="27" spans="1:1">
      <c r="A27" s="50" t="s">
        <v>178</v>
      </c>
    </row>
    <row r="28" spans="1:1">
      <c r="A28" s="50" t="s">
        <v>257</v>
      </c>
    </row>
    <row r="29" spans="1:1">
      <c r="A29" s="50" t="s">
        <v>206</v>
      </c>
    </row>
    <row r="30" spans="1:1">
      <c r="A30" s="50" t="s">
        <v>162</v>
      </c>
    </row>
    <row r="31" spans="1:1">
      <c r="A31" s="50" t="s">
        <v>177</v>
      </c>
    </row>
    <row r="32" spans="1:1">
      <c r="A32" s="50" t="s">
        <v>234</v>
      </c>
    </row>
    <row r="33" spans="1:1">
      <c r="A33" s="50" t="s">
        <v>191</v>
      </c>
    </row>
    <row r="34" spans="1:1">
      <c r="A34" s="50" t="s">
        <v>111</v>
      </c>
    </row>
    <row r="35" spans="1:1">
      <c r="A35" s="50" t="s">
        <v>153</v>
      </c>
    </row>
    <row r="36" spans="1:1">
      <c r="A36" s="50" t="s">
        <v>218</v>
      </c>
    </row>
    <row r="37" spans="1:1">
      <c r="A37" s="50" t="s">
        <v>212</v>
      </c>
    </row>
    <row r="38" spans="1:1">
      <c r="A38" s="50" t="s">
        <v>179</v>
      </c>
    </row>
    <row r="39" spans="1:1">
      <c r="A39" s="50" t="s">
        <v>168</v>
      </c>
    </row>
    <row r="40" spans="1:1">
      <c r="A40" s="50" t="s">
        <v>180</v>
      </c>
    </row>
    <row r="41" spans="1:1">
      <c r="A41" s="50" t="s">
        <v>205</v>
      </c>
    </row>
    <row r="42" spans="1:1">
      <c r="A42" s="50" t="s">
        <v>161</v>
      </c>
    </row>
    <row r="43" spans="1:1">
      <c r="A43" s="50" t="s">
        <v>219</v>
      </c>
    </row>
    <row r="44" spans="1:1">
      <c r="A44" s="50" t="s">
        <v>141</v>
      </c>
    </row>
    <row r="45" spans="1:1">
      <c r="A45" s="50" t="s">
        <v>225</v>
      </c>
    </row>
    <row r="46" spans="1:1">
      <c r="A46" s="50" t="s">
        <v>146</v>
      </c>
    </row>
    <row r="47" spans="1:1">
      <c r="A47" s="50" t="s">
        <v>202</v>
      </c>
    </row>
    <row r="48" spans="1:1">
      <c r="A48" s="50" t="s">
        <v>262</v>
      </c>
    </row>
    <row r="49" spans="1:1">
      <c r="A49" s="50" t="s">
        <v>249</v>
      </c>
    </row>
    <row r="50" spans="1:1">
      <c r="A50" s="50" t="s">
        <v>188</v>
      </c>
    </row>
    <row r="51" spans="1:1">
      <c r="A51" s="50" t="s">
        <v>200</v>
      </c>
    </row>
    <row r="52" spans="1:1">
      <c r="A52" s="50" t="s">
        <v>107</v>
      </c>
    </row>
    <row r="53" spans="1:1">
      <c r="A53" s="50" t="s">
        <v>221</v>
      </c>
    </row>
    <row r="54" spans="1:1">
      <c r="A54" s="50" t="s">
        <v>235</v>
      </c>
    </row>
    <row r="55" spans="1:1">
      <c r="A55" s="50" t="s">
        <v>164</v>
      </c>
    </row>
    <row r="56" spans="1:1">
      <c r="A56" s="50" t="s">
        <v>109</v>
      </c>
    </row>
    <row r="57" spans="1:1">
      <c r="A57" s="50" t="s">
        <v>263</v>
      </c>
    </row>
    <row r="58" spans="1:1">
      <c r="A58" s="50" t="s">
        <v>155</v>
      </c>
    </row>
    <row r="59" spans="1:1">
      <c r="A59" s="50" t="s">
        <v>269</v>
      </c>
    </row>
    <row r="60" spans="1:1">
      <c r="A60" s="50" t="s">
        <v>163</v>
      </c>
    </row>
    <row r="61" spans="1:1">
      <c r="A61" s="50" t="s">
        <v>160</v>
      </c>
    </row>
    <row r="62" spans="1:1">
      <c r="A62" s="50" t="s">
        <v>264</v>
      </c>
    </row>
    <row r="63" spans="1:1">
      <c r="A63" s="50" t="s">
        <v>126</v>
      </c>
    </row>
    <row r="64" spans="1:1">
      <c r="A64" s="50" t="s">
        <v>236</v>
      </c>
    </row>
    <row r="65" spans="1:1">
      <c r="A65" s="50" t="s">
        <v>250</v>
      </c>
    </row>
    <row r="66" spans="1:1">
      <c r="A66" s="50" t="s">
        <v>115</v>
      </c>
    </row>
    <row r="67" spans="1:1">
      <c r="A67" s="50" t="s">
        <v>204</v>
      </c>
    </row>
    <row r="68" spans="1:1">
      <c r="A68" s="50" t="s">
        <v>201</v>
      </c>
    </row>
    <row r="69" spans="1:1">
      <c r="A69" s="50" t="s">
        <v>170</v>
      </c>
    </row>
    <row r="70" spans="1:1">
      <c r="A70" s="50" t="s">
        <v>125</v>
      </c>
    </row>
    <row r="71" spans="1:1">
      <c r="A71" s="50" t="s">
        <v>149</v>
      </c>
    </row>
    <row r="72" spans="1:1">
      <c r="A72" s="50" t="s">
        <v>123</v>
      </c>
    </row>
    <row r="73" spans="1:1">
      <c r="A73" s="50" t="s">
        <v>105</v>
      </c>
    </row>
    <row r="74" spans="1:1">
      <c r="A74" s="50" t="s">
        <v>121</v>
      </c>
    </row>
    <row r="75" spans="1:1">
      <c r="A75" s="50" t="s">
        <v>268</v>
      </c>
    </row>
    <row r="76" spans="1:1">
      <c r="A76" s="50" t="s">
        <v>172</v>
      </c>
    </row>
    <row r="77" spans="1:1">
      <c r="A77" s="50" t="s">
        <v>253</v>
      </c>
    </row>
    <row r="78" spans="1:1">
      <c r="A78" s="50" t="s">
        <v>193</v>
      </c>
    </row>
    <row r="79" spans="1:1">
      <c r="A79" s="50" t="s">
        <v>237</v>
      </c>
    </row>
    <row r="80" spans="1:1">
      <c r="A80" s="50" t="s">
        <v>147</v>
      </c>
    </row>
    <row r="81" spans="1:1">
      <c r="A81" s="50" t="s">
        <v>273</v>
      </c>
    </row>
    <row r="82" spans="1:1">
      <c r="A82" s="50" t="s">
        <v>185</v>
      </c>
    </row>
    <row r="83" spans="1:1">
      <c r="A83" s="50" t="s">
        <v>265</v>
      </c>
    </row>
    <row r="84" spans="1:1">
      <c r="A84" s="50" t="s">
        <v>238</v>
      </c>
    </row>
    <row r="85" spans="1:1">
      <c r="A85" s="50" t="s">
        <v>137</v>
      </c>
    </row>
    <row r="86" spans="1:1">
      <c r="A86" s="50" t="s">
        <v>127</v>
      </c>
    </row>
    <row r="87" spans="1:1">
      <c r="A87" s="50" t="s">
        <v>136</v>
      </c>
    </row>
    <row r="88" spans="1:1">
      <c r="A88" s="50" t="s">
        <v>216</v>
      </c>
    </row>
    <row r="89" spans="1:1">
      <c r="A89" s="50" t="s">
        <v>152</v>
      </c>
    </row>
    <row r="90" spans="1:1">
      <c r="A90" s="50" t="s">
        <v>242</v>
      </c>
    </row>
    <row r="91" spans="1:1">
      <c r="A91" s="50" t="s">
        <v>113</v>
      </c>
    </row>
    <row r="92" spans="1:1">
      <c r="A92" s="50" t="s">
        <v>176</v>
      </c>
    </row>
    <row r="93" spans="1:1">
      <c r="A93" s="50" t="s">
        <v>120</v>
      </c>
    </row>
    <row r="94" spans="1:1">
      <c r="A94" s="50" t="s">
        <v>243</v>
      </c>
    </row>
    <row r="95" spans="1:1">
      <c r="A95" s="50" t="s">
        <v>190</v>
      </c>
    </row>
    <row r="96" spans="1:1">
      <c r="A96" s="50" t="s">
        <v>226</v>
      </c>
    </row>
    <row r="97" spans="1:1">
      <c r="A97" s="50" t="s">
        <v>223</v>
      </c>
    </row>
    <row r="98" spans="1:1">
      <c r="A98" s="50" t="s">
        <v>274</v>
      </c>
    </row>
    <row r="99" spans="1:1">
      <c r="A99" s="50" t="s">
        <v>173</v>
      </c>
    </row>
    <row r="100" spans="1:1">
      <c r="A100" s="50" t="s">
        <v>203</v>
      </c>
    </row>
    <row r="101" spans="1:1">
      <c r="A101" s="50" t="s">
        <v>270</v>
      </c>
    </row>
    <row r="102" spans="1:1">
      <c r="A102" s="50" t="s">
        <v>167</v>
      </c>
    </row>
    <row r="103" spans="1:1">
      <c r="A103" s="50" t="s">
        <v>251</v>
      </c>
    </row>
    <row r="104" spans="1:1">
      <c r="A104" s="50" t="s">
        <v>209</v>
      </c>
    </row>
    <row r="105" spans="1:1">
      <c r="A105" s="50" t="s">
        <v>143</v>
      </c>
    </row>
    <row r="106" spans="1:1">
      <c r="A106" s="50" t="s">
        <v>275</v>
      </c>
    </row>
    <row r="107" spans="1:1">
      <c r="A107" s="50" t="s">
        <v>244</v>
      </c>
    </row>
    <row r="108" spans="1:1">
      <c r="A108" s="50" t="s">
        <v>116</v>
      </c>
    </row>
    <row r="109" spans="1:1">
      <c r="A109" s="50" t="s">
        <v>112</v>
      </c>
    </row>
    <row r="110" spans="1:1">
      <c r="A110" s="50" t="s">
        <v>266</v>
      </c>
    </row>
    <row r="111" spans="1:1">
      <c r="A111" s="50" t="s">
        <v>224</v>
      </c>
    </row>
    <row r="112" spans="1:1">
      <c r="A112" s="50" t="s">
        <v>132</v>
      </c>
    </row>
    <row r="113" spans="1:1">
      <c r="A113" s="50" t="s">
        <v>171</v>
      </c>
    </row>
    <row r="114" spans="1:1">
      <c r="A114" s="50" t="s">
        <v>158</v>
      </c>
    </row>
    <row r="115" spans="1:1">
      <c r="A115" s="50" t="s">
        <v>271</v>
      </c>
    </row>
    <row r="116" spans="1:1">
      <c r="A116" s="50" t="s">
        <v>255</v>
      </c>
    </row>
    <row r="117" spans="1:1">
      <c r="A117" s="50" t="s">
        <v>189</v>
      </c>
    </row>
    <row r="118" spans="1:1">
      <c r="A118" s="50" t="s">
        <v>156</v>
      </c>
    </row>
    <row r="119" spans="1:1">
      <c r="A119" s="50" t="s">
        <v>165</v>
      </c>
    </row>
    <row r="120" spans="1:1">
      <c r="A120" s="50" t="s">
        <v>134</v>
      </c>
    </row>
    <row r="121" spans="1:1">
      <c r="A121" s="50" t="s">
        <v>227</v>
      </c>
    </row>
    <row r="122" spans="1:1">
      <c r="A122" s="50" t="s">
        <v>214</v>
      </c>
    </row>
    <row r="123" spans="1:1">
      <c r="A123" s="50" t="s">
        <v>117</v>
      </c>
    </row>
    <row r="124" spans="1:1">
      <c r="A124" s="50" t="s">
        <v>245</v>
      </c>
    </row>
    <row r="125" spans="1:1">
      <c r="A125" s="50" t="s">
        <v>122</v>
      </c>
    </row>
    <row r="126" spans="1:1">
      <c r="A126" s="50" t="s">
        <v>228</v>
      </c>
    </row>
    <row r="127" spans="1:1">
      <c r="A127" s="50" t="s">
        <v>184</v>
      </c>
    </row>
    <row r="128" spans="1:1">
      <c r="A128" s="50" t="s">
        <v>129</v>
      </c>
    </row>
    <row r="129" spans="1:1">
      <c r="A129" s="50" t="s">
        <v>131</v>
      </c>
    </row>
    <row r="130" spans="1:1">
      <c r="A130" s="50" t="s">
        <v>239</v>
      </c>
    </row>
    <row r="131" spans="1:1">
      <c r="A131" s="50" t="s">
        <v>246</v>
      </c>
    </row>
    <row r="132" spans="1:1">
      <c r="A132" s="50" t="s">
        <v>240</v>
      </c>
    </row>
    <row r="133" spans="1:1">
      <c r="A133" s="50" t="s">
        <v>159</v>
      </c>
    </row>
    <row r="134" spans="1:1">
      <c r="A134" s="50" t="s">
        <v>139</v>
      </c>
    </row>
    <row r="135" spans="1:1">
      <c r="A135" s="50" t="s">
        <v>194</v>
      </c>
    </row>
    <row r="136" spans="1:1">
      <c r="A136" s="50" t="s">
        <v>166</v>
      </c>
    </row>
    <row r="137" spans="1:1">
      <c r="A137" s="50" t="s">
        <v>260</v>
      </c>
    </row>
    <row r="138" spans="1:1">
      <c r="A138" s="50" t="s">
        <v>138</v>
      </c>
    </row>
    <row r="139" spans="1:1">
      <c r="A139" s="50" t="s">
        <v>128</v>
      </c>
    </row>
    <row r="140" spans="1:1">
      <c r="A140" s="50" t="s">
        <v>135</v>
      </c>
    </row>
    <row r="141" spans="1:1">
      <c r="A141" s="50" t="s">
        <v>151</v>
      </c>
    </row>
    <row r="142" spans="1:1">
      <c r="A142" s="50" t="s">
        <v>175</v>
      </c>
    </row>
    <row r="143" spans="1:1">
      <c r="A143" s="50" t="s">
        <v>114</v>
      </c>
    </row>
    <row r="144" spans="1:1">
      <c r="A144" s="50" t="s">
        <v>169</v>
      </c>
    </row>
    <row r="145" spans="1:1">
      <c r="A145" s="50" t="s">
        <v>142</v>
      </c>
    </row>
    <row r="146" spans="1:1">
      <c r="A146" s="50" t="s">
        <v>133</v>
      </c>
    </row>
    <row r="147" spans="1:1">
      <c r="A147" s="50" t="s">
        <v>157</v>
      </c>
    </row>
    <row r="148" spans="1:1">
      <c r="A148" s="50" t="s">
        <v>198</v>
      </c>
    </row>
    <row r="149" spans="1:1">
      <c r="A149" s="50" t="s">
        <v>186</v>
      </c>
    </row>
    <row r="150" spans="1:1">
      <c r="A150" s="50" t="s">
        <v>261</v>
      </c>
    </row>
    <row r="151" spans="1:1">
      <c r="A151" s="50" t="s">
        <v>217</v>
      </c>
    </row>
    <row r="152" spans="1:1">
      <c r="A152" s="50" t="s">
        <v>276</v>
      </c>
    </row>
    <row r="153" spans="1:1">
      <c r="A153" s="50" t="s">
        <v>187</v>
      </c>
    </row>
    <row r="154" spans="1:1">
      <c r="A154" s="50" t="s">
        <v>192</v>
      </c>
    </row>
    <row r="155" spans="1:1">
      <c r="A155" s="50" t="s">
        <v>140</v>
      </c>
    </row>
    <row r="156" spans="1:1">
      <c r="A156" s="50" t="s">
        <v>148</v>
      </c>
    </row>
    <row r="157" spans="1:1">
      <c r="A157" s="50" t="s">
        <v>277</v>
      </c>
    </row>
    <row r="158" spans="1:1">
      <c r="A158" s="50" t="s">
        <v>258</v>
      </c>
    </row>
    <row r="159" spans="1:1">
      <c r="A159" s="50" t="s">
        <v>154</v>
      </c>
    </row>
    <row r="160" spans="1:1">
      <c r="A160" s="50" t="s">
        <v>259</v>
      </c>
    </row>
    <row r="161" spans="1:1">
      <c r="A161" s="50" t="s">
        <v>174</v>
      </c>
    </row>
    <row r="162" spans="1:1">
      <c r="A162" s="50" t="s">
        <v>124</v>
      </c>
    </row>
    <row r="163" spans="1:1">
      <c r="A163" s="50" t="s">
        <v>256</v>
      </c>
    </row>
    <row r="164" spans="1:1">
      <c r="A164" s="50" t="s">
        <v>207</v>
      </c>
    </row>
    <row r="165" spans="1:1">
      <c r="A165" s="50" t="s">
        <v>278</v>
      </c>
    </row>
    <row r="166" spans="1:1">
      <c r="A166" s="50" t="s">
        <v>211</v>
      </c>
    </row>
    <row r="167" spans="1:1">
      <c r="A167" s="50" t="s">
        <v>272</v>
      </c>
    </row>
    <row r="168" spans="1:1">
      <c r="A168" s="50" t="s">
        <v>252</v>
      </c>
    </row>
    <row r="169" spans="1:1">
      <c r="A169" s="50" t="s">
        <v>222</v>
      </c>
    </row>
    <row r="170" spans="1:1">
      <c r="A170" s="50" t="s">
        <v>267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195</v>
      </c>
      <c r="B1" t="s">
        <v>197</v>
      </c>
    </row>
    <row r="2" spans="1:2">
      <c r="A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6</vt:i4>
      </vt:variant>
    </vt:vector>
  </HeadingPairs>
  <TitlesOfParts>
    <vt:vector size="8" baseType="lpstr">
      <vt:lpstr>Zgłoszenie</vt:lpstr>
      <vt:lpstr>kadra</vt:lpstr>
      <vt:lpstr>kadra</vt:lpstr>
      <vt:lpstr>wklej_trenera</vt:lpstr>
      <vt:lpstr>Zawody_1dzien</vt:lpstr>
      <vt:lpstr>Zawody_miejscowosc</vt:lpstr>
      <vt:lpstr>Zawody_nazwa</vt:lpstr>
      <vt:lpstr>Zawody_ostatnidzien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2024-09-18T13:19:24Z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