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K\"/>
    </mc:Choice>
  </mc:AlternateContent>
  <xr:revisionPtr revIDLastSave="0" documentId="13_ncr:1_{40427AB4-A385-44C5-9712-7F52E6D75BCF}" xr6:coauthVersionLast="44" xr6:coauthVersionMax="44" xr10:uidLastSave="{00000000-0000-0000-0000-000000000000}"/>
  <bookViews>
    <workbookView xWindow="1740" yWindow="1740" windowWidth="24420" windowHeight="1296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  <definedName name="Zawody_ostatnidzien">Zgłoszenie!$G$4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<sst xmlns="http://schemas.openxmlformats.org/spreadsheetml/2006/main" count="372" uniqueCount="332">
  <si>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</si>
  <si>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</si>
  <si>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</si>
  <si>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</si>
  <si>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</si>
  <si>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</si>
  <si>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</si>
  <si>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</si>
  <si>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</si>
  <si>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</si>
  <si>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</si>
  <si>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</si>
  <si>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</si>
  <si>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</si>
  <si>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</si>
  <si>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</si>
  <si>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</si>
  <si>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</si>
  <si>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</si>
  <si>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</si>
  <si>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</si>
  <si>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</si>
  <si>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</si>
  <si>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</si>
  <si>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</si>
  <si>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</si>
  <si>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</si>
  <si>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</si>
  <si>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</si>
  <si>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</si>
  <si>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</si>
  <si>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</si>
  <si>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</si>
  <si>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</si>
  <si>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</si>
  <si>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</si>
  <si>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</si>
  <si>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</si>
  <si>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</si>
  <si>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</si>
  <si>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</si>
  <si>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</si>
  <si>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</si>
  <si>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</si>
  <si>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</si>
  <si>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</si>
  <si>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</si>
  <si>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</si>
  <si>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</si>
  <si>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</si>
  <si>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</si>
  <si>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</si>
  <si>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</si>
  <si>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</si>
  <si>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</si>
  <si>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</si>
  <si>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</si>
  <si>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</si>
  <si>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</si>
  <si>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</si>
  <si>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</si>
  <si>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</si>
  <si>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</si>
  <si>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</si>
  <si>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</si>
  <si>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</si>
  <si>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</si>
  <si>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</si>
  <si>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</si>
  <si>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</si>
  <si>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</si>
  <si>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</si>
  <si>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</si>
  <si>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</si>
  <si>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</si>
  <si>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</si>
  <si>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</si>
  <si>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</si>
  <si>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</si>
  <si>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</si>
  <si>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</si>
  <si>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</si>
  <si>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</si>
  <si>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</si>
  <si>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</si>
  <si>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</si>
  <si>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</si>
  <si>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</si>
  <si>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</si>
  <si>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</si>
  <si>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</si>
  <si>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</si>
  <si>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</si>
  <si>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</si>
  <si>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</si>
  <si>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</si>
  <si>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</si>
  <si>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</si>
  <si>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</si>
  <si>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</si>
  <si>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</si>
  <si>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</si>
  <si>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</si>
  <si>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</si>
  <si>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</si>
  <si>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</si>
  <si>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</si>
  <si>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</si>
  <si>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</si>
  <si>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</si>
  <si>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</si>
  <si>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</si>
  <si>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</si>
  <si>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</si>
  <si>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</si>
  <si>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</si>
  <si>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</si>
  <si>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</si>
  <si>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</si>
  <si>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</si>
  <si>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</si>
  <si>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</si>
  <si>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</si>
  <si>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</si>
  <si>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</si>
  <si>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</si>
  <si>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</si>
  <si>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</si>
  <si>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</si>
  <si>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</si>
  <si>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</si>
  <si>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</si>
  <si>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</si>
  <si>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</si>
  <si>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</si>
  <si>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</si>
  <si>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</si>
  <si>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</si>
  <si>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</si>
  <si>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</si>
  <si>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</si>
  <si>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</si>
  <si>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</si>
  <si>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</si>
  <si>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</si>
  <si>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</si>
  <si>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</si>
  <si>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</si>
  <si>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</si>
  <si>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</si>
  <si>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</si>
  <si>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</si>
  <si>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</si>
  <si>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</si>
  <si>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</si>
  <si>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</si>
  <si>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</si>
  <si>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</si>
  <si>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</si>
  <si>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</si>
  <si>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</si>
  <si>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</si>
  <si>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</si>
  <si>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</si>
  <si>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</si>
  <si>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</si>
  <si>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</si>
  <si>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</si>
  <si>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</si>
  <si>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</si>
  <si>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</si>
  <si>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</si>
  <si>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</si>
  <si>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</si>
  <si>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</si>
  <si>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</si>
  <si>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</si>
  <si>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</si>
  <si>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</si>
  <si>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</si>
  <si>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</si>
  <si>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</si>
  <si>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</si>
  <si>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</si>
  <si>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</si>
  <si>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</si>
  <si>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</si>
  <si>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</si>
  <si>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</si>
  <si>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</si>
  <si>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</si>
  <si>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</si>
  <si>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</si>
  <si>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</si>
  <si>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</si>
  <si>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</si>
  <si>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</si>
  <si>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</si>
  <si>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</si>
  <si>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</si>
  <si>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</si>
  <si>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</si>
  <si>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</si>
  <si>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</si>
  <si>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</si>
  <si>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</si>
  <si>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</si>
  <si>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</si>
  <si>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</si>
  <si>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</si>
  <si>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</si>
  <si>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</si>
  <si>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</si>
  <si>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</si>
  <si>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</si>
  <si>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</si>
  <si>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</si>
  <si>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</si>
  <si>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</si>
  <si>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</si>
  <si>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</si>
  <si>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</si>
  <si>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</si>
  <si>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</si>
  <si>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</si>
  <si>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</si>
  <si>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</si>
  <si>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</si>
  <si>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</si>
  <si>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</si>
  <si>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</si>
  <si>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</si>
  <si>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</si>
  <si>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</si>
  <si>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</si>
  <si>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</si>
  <si>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</si>
  <si>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</si>
  <si>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</si>
  <si>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</si>
  <si>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</si>
  <si>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</si>
  <si>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</si>
  <si>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</si>
  <si>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</si>
  <si>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</si>
  <si>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</si>
  <si>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</si>
  <si>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</si>
  <si>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</si>
  <si>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</si>
  <si>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</si>
  <si>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</si>
  <si>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</si>
  <si>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</si>
  <si>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</si>
  <si>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</si>
  <si>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</si>
  <si>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</si>
  <si>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</si>
  <si>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</si>
  <si>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</si>
  <si>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</si>
  <si>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</si>
  <si>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</si>
  <si>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</si>
  <si>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</si>
  <si>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</si>
  <si>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</si>
  <si>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</si>
  <si>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</si>
  <si>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</si>
  <si>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</si>
  <si>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</si>
  <si>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</si>
  <si>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</si>
  <si>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</si>
  <si>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</si>
  <si>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</si>
  <si>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</si>
  <si>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</si>
  <si>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</si>
  <si>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</si>
  <si>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</si>
  <si>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</si>
  <si>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</si>
  <si>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</si>
  <si>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</si>
  <si>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</si>
  <si>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</si>
  <si>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piątek</t>
  </si>
  <si>
    <t>TS</t>
  </si>
  <si>
    <t>BodyWork Nowogard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</si>
  <si>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</si>
  <si>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</si>
  <si>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</si>
  <si>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</si>
  <si>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</si>
  <si>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</si>
  <si>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</si>
  <si>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</si>
  <si>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</si>
  <si>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</si>
  <si>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</si>
  <si>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</si>
  <si>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</si>
  <si>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</si>
  <si>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</si>
  <si>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</si>
  <si>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Stow Akademia Fitness Sportowego Szczecinek</t>
  </si>
  <si>
    <t>Stow Bona Fide Świebodzice</t>
  </si>
  <si>
    <t>Stow. Sportowe Avangarda Puławy</t>
  </si>
  <si>
    <t>Stow. Sportowe Wariacje Skierniewice</t>
  </si>
  <si>
    <t>Stowarzyszenie Atletyki Ciężkiej Ursus Krotoszyn</t>
  </si>
  <si>
    <t>Stowarzyszenie Sportowe Puławy</t>
  </si>
  <si>
    <t>Stowarzyszenie Wild Lion Lifters Redzikowo</t>
  </si>
  <si>
    <t>Strong Barbell Kraków</t>
  </si>
  <si>
    <t>UKS Pover-Kuźnik Chorzów</t>
  </si>
  <si>
    <t>UKS Spartanie Sanok</t>
  </si>
  <si>
    <t>VIP Team Grajewo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</si>
  <si>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muszą wystartować w kategorii wagowej planowanej w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</si>
  <si>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czwartek</t>
  </si>
  <si>
    <t>Weteran 50- +50,
 Weteranka 50- +50</t>
  </si>
  <si>
    <t>Klub Bokserski „Zagłębie Konin”</t>
  </si>
  <si>
    <t>Weteran 60- +60,
 Weteranka 60-69</t>
  </si>
  <si>
    <t>Mistrzostwa Polski w Trójboju Siłowym Klasycznym</t>
  </si>
  <si>
    <t>Puławy</t>
  </si>
  <si>
    <t>KS Rage Dąbrowa Tarnowska</t>
  </si>
  <si>
    <t>nie</t>
  </si>
  <si>
    <t>Hutnik Warszawa</t>
  </si>
  <si>
    <t>KS FUSGYM Ożarów Mazowiecki</t>
  </si>
  <si>
    <t>KS King Dance Koszalin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</si>
</sst>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8"/>
      <color rgb="FF0033CC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" fillId="5" borderId="20" xfId="0" applyFont="1" applyFill="1" applyBorder="1" applyAlignment="1">
      <alignment horizontal="center" vertical="center" textRotation="90" wrapText="1"/>
    </xf>
    <xf numFmtId="0" fontId="15" fillId="0" borderId="0" xfId="0" applyFont="1"/>
    <xf numFmtId="0" fontId="15" fillId="2" borderId="0" xfId="0" applyFont="1" applyFill="1"/>
    <xf numFmtId="0" fontId="37" fillId="2" borderId="0" xfId="0" applyFont="1" applyFill="1" applyProtection="1">
      <protection hidden="1"/>
    </xf>
    <xf numFmtId="0" fontId="4" fillId="5" borderId="20" xfId="0" applyFont="1" applyFill="1" applyBorder="1" applyAlignment="1">
      <alignment horizontal="center" vertical="center" textRotation="90" wrapText="1"/>
    </xf>
    <xf numFmtId="14" fontId="27" fillId="2" borderId="17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40" fillId="2" borderId="9" xfId="0" applyFont="1" applyFill="1" applyBorder="1" applyAlignment="1">
      <alignment horizontal="left" vertical="top" wrapText="1"/>
    </xf>
    <xf numFmtId="0" fontId="40" fillId="2" borderId="10" xfId="0" applyFont="1" applyFill="1" applyBorder="1" applyAlignment="1">
      <alignment horizontal="left" vertical="top" wrapText="1"/>
    </xf>
    <xf numFmtId="0" fontId="40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8"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6600"/>
      <color rgb="FF0033CC"/>
      <color rgb="FF8000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D9" sqref="D9:I9"/>
    </sheetView>
  </sheetViews>
  <sheetFormatPr defaultColWidth="0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5.125" style="59" customWidth="1"/>
    <col min="17" max="17" width="8.25" style="59" customWidth="1"/>
    <col min="18" max="20" width="6" style="59" hidden="1" customWidth="1"/>
    <col min="21" max="21" width="5.625" style="59" hidden="1" customWidth="1"/>
    <col min="22" max="22" width="5.625" style="59" customWidth="1"/>
    <col min="23" max="23" width="6" style="59" hidden="1" customWidth="1"/>
    <col min="24" max="24" width="3" style="59" hidden="1" customWidth="1"/>
    <col min="25" max="25" width="4.375" style="59" hidden="1" customWidth="1"/>
    <col min="26" max="26" width="5.5" style="59" customWidth="1"/>
    <col min="27" max="27" width="2.5" style="59" customWidth="1"/>
    <col min="28" max="28" width="14.125" style="59" customWidth="1"/>
    <col min="29" max="29" width="11.375" style="68" hidden="1" customWidth="1"/>
    <col min="30" max="30" width="6.375" style="59" customWidth="1"/>
    <col min="31" max="38" width="9.125" style="59" hidden="1" customWidth="1"/>
    <col min="39" max="16384" width="9" style="59" hidden="1"/>
  </cols>
  <sheetData>
    <row r="1" spans="1:70" customFormat="1" ht="33.7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13" t="s">
        <v>325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16" t="s">
        <v>326</v>
      </c>
      <c r="D3" s="117"/>
      <c r="E3" s="117"/>
      <c r="F3" s="118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86">
        <v>45590</v>
      </c>
      <c r="E4" s="23" t="s">
        <v>290</v>
      </c>
      <c r="F4" s="22" t="s">
        <v>5</v>
      </c>
      <c r="G4" s="119">
        <v>45592</v>
      </c>
      <c r="H4" s="120"/>
      <c r="I4" s="21" t="s">
        <v>98</v>
      </c>
      <c r="J4" s="21"/>
      <c r="K4" s="17"/>
      <c r="L4" s="17"/>
      <c r="M4" s="17"/>
      <c r="N4" s="17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43">
        <f>D4-15</f>
        <v>45575</v>
      </c>
      <c r="E6" s="21" t="s">
        <v>321</v>
      </c>
      <c r="F6" s="44" t="s">
        <v>32</v>
      </c>
      <c r="G6" s="122">
        <f>D4-11</f>
        <v>45579</v>
      </c>
      <c r="H6" s="123"/>
      <c r="I6" s="21" t="s">
        <v>98</v>
      </c>
      <c r="J6" s="21"/>
      <c r="K6" s="17"/>
      <c r="L6" s="17"/>
      <c r="M6" s="17"/>
      <c r="N6" s="17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1" t="s">
        <v>23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92" t="s">
        <v>8</v>
      </c>
      <c r="B8" s="92"/>
      <c r="C8" s="9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77</v>
      </c>
      <c r="D9" s="89"/>
      <c r="E9" s="90"/>
      <c r="F9" s="90"/>
      <c r="G9" s="90"/>
      <c r="H9" s="90"/>
      <c r="I9" s="91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96" t="s">
        <v>9</v>
      </c>
      <c r="B10" s="96"/>
      <c r="C10" s="96"/>
      <c r="D10" s="96"/>
      <c r="E10" s="96"/>
      <c r="F10" s="96"/>
      <c r="G10" s="96"/>
      <c r="H10" s="17"/>
      <c r="I10" s="17"/>
      <c r="J10" s="25" t="s">
        <v>79</v>
      </c>
      <c r="K10" s="25"/>
      <c r="L10" s="26"/>
      <c r="M10" s="41" t="s">
        <v>80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3"/>
      <c r="D11" s="93"/>
      <c r="E11" s="130" t="s">
        <v>320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3"/>
      <c r="D12" s="93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29" t="s">
        <v>12</v>
      </c>
      <c r="B13" s="129"/>
      <c r="C13" s="129"/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3"/>
      <c r="D14" s="93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3"/>
      <c r="D15" s="93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3"/>
      <c r="D16" s="93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04"/>
      <c r="D17" s="10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99" t="s">
        <v>22</v>
      </c>
      <c r="C18" s="99"/>
      <c r="D18" s="99"/>
      <c r="E18" s="99"/>
      <c r="F18" s="11"/>
      <c r="G18" s="37" t="s">
        <v>63</v>
      </c>
      <c r="H18" s="36"/>
      <c r="I18" s="35"/>
      <c r="J18" s="12"/>
      <c r="K18" s="37" t="s">
        <v>66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0" t="s">
        <v>29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42" t="s">
        <v>83</v>
      </c>
      <c r="S19" s="42"/>
      <c r="T19" s="42"/>
      <c r="U19" s="38"/>
      <c r="V19" s="38"/>
      <c r="W19" s="42" t="s">
        <v>83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1" t="s">
        <v>78</v>
      </c>
      <c r="B20" s="45" t="s">
        <v>15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52"/>
      <c r="Q20" s="131" t="s">
        <v>284</v>
      </c>
      <c r="R20" s="131"/>
      <c r="S20" s="131"/>
      <c r="T20" s="131"/>
      <c r="U20" s="131"/>
      <c r="V20" s="107" t="s">
        <v>285</v>
      </c>
      <c r="W20" s="87" t="s">
        <v>226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02"/>
      <c r="B21" s="110" t="s">
        <v>11</v>
      </c>
      <c r="C21" s="94" t="s">
        <v>10</v>
      </c>
      <c r="D21" s="125" t="s">
        <v>84</v>
      </c>
      <c r="E21" s="97" t="s">
        <v>16</v>
      </c>
      <c r="F21" s="127" t="s">
        <v>44</v>
      </c>
      <c r="G21" s="124" t="s">
        <v>31</v>
      </c>
      <c r="H21" s="124"/>
      <c r="I21" s="124"/>
      <c r="J21" s="124"/>
      <c r="K21" s="124"/>
      <c r="L21" s="124"/>
      <c r="M21" s="124"/>
      <c r="N21" s="124"/>
      <c r="O21" s="124"/>
      <c r="P21" s="105" t="s">
        <v>286</v>
      </c>
      <c r="Q21" s="132"/>
      <c r="R21" s="132"/>
      <c r="S21" s="132"/>
      <c r="T21" s="132"/>
      <c r="U21" s="132"/>
      <c r="V21" s="108"/>
      <c r="W21" s="88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5.25" customHeight="1" thickBot="1">
      <c r="A22" s="103"/>
      <c r="B22" s="111"/>
      <c r="C22" s="95"/>
      <c r="D22" s="126"/>
      <c r="E22" s="98"/>
      <c r="F22" s="128"/>
      <c r="G22" s="70" t="s">
        <v>30</v>
      </c>
      <c r="H22" s="70" t="s">
        <v>17</v>
      </c>
      <c r="I22" s="70" t="s">
        <v>18</v>
      </c>
      <c r="J22" s="70" t="s">
        <v>19</v>
      </c>
      <c r="K22" s="70" t="s">
        <v>20</v>
      </c>
      <c r="L22" s="50" t="s">
        <v>280</v>
      </c>
      <c r="M22" s="81" t="s">
        <v>322</v>
      </c>
      <c r="N22" s="50" t="s">
        <v>324</v>
      </c>
      <c r="O22" s="85" t="s">
        <v>281</v>
      </c>
      <c r="P22" s="106"/>
      <c r="Q22" s="133"/>
      <c r="R22" s="133"/>
      <c r="S22" s="133"/>
      <c r="T22" s="133"/>
      <c r="U22" s="133"/>
      <c r="V22" s="109"/>
      <c r="W22" s="88"/>
      <c r="X22" s="4" t="s">
        <v>287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24</v>
      </c>
      <c r="AJ22" s="3" t="s">
        <v>25</v>
      </c>
      <c r="AK22" s="3" t="s">
        <v>26</v>
      </c>
      <c r="AL22" s="3" t="s">
        <v>27</v>
      </c>
      <c r="AM22" s="3" t="s">
        <v>28</v>
      </c>
      <c r="AN22" s="3" t="s">
        <v>21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1" t="str">
        <f>IF(B23&lt;&gt;"",IF(B22&gt;0,A22+1,1),"")</f>
        <v/>
      </c>
      <c r="B23" s="72"/>
      <c r="C23" s="73"/>
      <c r="D23" s="74"/>
      <c r="E23" s="75" t="str">
        <f t="shared" ref="E23:E65" si="0">IF($C23&lt;&gt;"",IF(UPPER(RIGHT(TRIM($C23),1))="A","Kobieta","Mężczyzna"),"")</f>
        <v/>
      </c>
      <c r="F23" s="76" t="str">
        <f t="shared" ref="F23:F65" si="1">IF(D23&gt;1900,YEAR($D$4)-D23,"")</f>
        <v/>
      </c>
      <c r="G23" s="73"/>
      <c r="H23" s="73"/>
      <c r="I23" s="73"/>
      <c r="J23" s="73"/>
      <c r="K23" s="73"/>
      <c r="L23" s="73"/>
      <c r="M23" s="73"/>
      <c r="N23" s="73"/>
      <c r="O23" s="73"/>
      <c r="P23" s="73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7"/>
      <c r="R23" s="78" t="str">
        <f>IF(B23&lt;&gt;"",$D$9,"")</f>
        <v/>
      </c>
      <c r="S23" s="78"/>
      <c r="T23" s="78"/>
      <c r="U23" s="78"/>
      <c r="V23" s="79"/>
      <c r="W23" s="53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1"/>
      <c r="D24" s="55"/>
      <c r="E24" s="56" t="str">
        <f t="shared" si="0"/>
        <v/>
      </c>
      <c r="F24" s="57" t="str">
        <f t="shared" si="1"/>
        <v/>
      </c>
      <c r="G24" s="51"/>
      <c r="H24" s="51"/>
      <c r="I24" s="51"/>
      <c r="J24" s="51"/>
      <c r="K24" s="51"/>
      <c r="L24" s="51"/>
      <c r="M24" s="51"/>
      <c r="N24" s="51"/>
      <c r="O24" s="51"/>
      <c r="P24" s="51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7"/>
      <c r="R24" s="49" t="str">
        <f t="shared" ref="R24:R65" si="3">IF(B24&lt;&gt;"",$D$9,"")</f>
        <v/>
      </c>
      <c r="S24" s="49"/>
      <c r="T24" s="49"/>
      <c r="U24" s="49"/>
      <c r="V24" s="58"/>
      <c r="W24" s="54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1"/>
      <c r="D25" s="55"/>
      <c r="E25" s="56" t="str">
        <f t="shared" si="0"/>
        <v/>
      </c>
      <c r="F25" s="57" t="str">
        <f t="shared" si="1"/>
        <v/>
      </c>
      <c r="G25" s="51"/>
      <c r="H25" s="51"/>
      <c r="I25" s="51"/>
      <c r="J25" s="51"/>
      <c r="K25" s="51"/>
      <c r="L25" s="51"/>
      <c r="M25" s="51"/>
      <c r="N25" s="51"/>
      <c r="O25" s="51"/>
      <c r="P25" s="51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7"/>
      <c r="R25" s="49" t="str">
        <f t="shared" si="3"/>
        <v/>
      </c>
      <c r="S25" s="49"/>
      <c r="T25" s="49"/>
      <c r="U25" s="49"/>
      <c r="V25" s="58"/>
      <c r="W25" s="54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1"/>
      <c r="D26" s="55"/>
      <c r="E26" s="56" t="str">
        <f t="shared" si="0"/>
        <v/>
      </c>
      <c r="F26" s="57" t="str">
        <f t="shared" si="1"/>
        <v/>
      </c>
      <c r="G26" s="51"/>
      <c r="H26" s="51"/>
      <c r="I26" s="51"/>
      <c r="J26" s="51"/>
      <c r="K26" s="51"/>
      <c r="L26" s="51"/>
      <c r="M26" s="51"/>
      <c r="N26" s="51"/>
      <c r="O26" s="51"/>
      <c r="P26" s="51" t="str">
        <f t="shared" si="6"/>
        <v/>
      </c>
      <c r="Q26" s="47"/>
      <c r="R26" s="49" t="str">
        <f t="shared" si="3"/>
        <v/>
      </c>
      <c r="S26" s="49"/>
      <c r="T26" s="49"/>
      <c r="U26" s="49"/>
      <c r="V26" s="58"/>
      <c r="W26" s="54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1"/>
      <c r="D27" s="55"/>
      <c r="E27" s="56" t="str">
        <f t="shared" si="0"/>
        <v/>
      </c>
      <c r="F27" s="57" t="str">
        <f t="shared" si="1"/>
        <v/>
      </c>
      <c r="G27" s="51"/>
      <c r="H27" s="51"/>
      <c r="I27" s="51"/>
      <c r="J27" s="51"/>
      <c r="K27" s="51"/>
      <c r="L27" s="51"/>
      <c r="M27" s="51"/>
      <c r="N27" s="51"/>
      <c r="O27" s="51"/>
      <c r="P27" s="51" t="str">
        <f t="shared" si="6"/>
        <v/>
      </c>
      <c r="Q27" s="47"/>
      <c r="R27" s="49" t="str">
        <f t="shared" si="3"/>
        <v/>
      </c>
      <c r="S27" s="49"/>
      <c r="T27" s="49"/>
      <c r="U27" s="49"/>
      <c r="V27" s="58"/>
      <c r="W27" s="54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1"/>
      <c r="D28" s="55"/>
      <c r="E28" s="56" t="str">
        <f t="shared" si="0"/>
        <v/>
      </c>
      <c r="F28" s="57" t="str">
        <f t="shared" si="1"/>
        <v/>
      </c>
      <c r="G28" s="51"/>
      <c r="H28" s="51"/>
      <c r="I28" s="51"/>
      <c r="J28" s="51"/>
      <c r="K28" s="51"/>
      <c r="L28" s="51"/>
      <c r="M28" s="51"/>
      <c r="N28" s="51"/>
      <c r="O28" s="51"/>
      <c r="P28" s="51" t="str">
        <f t="shared" si="6"/>
        <v/>
      </c>
      <c r="Q28" s="47"/>
      <c r="R28" s="49" t="str">
        <f t="shared" si="3"/>
        <v/>
      </c>
      <c r="S28" s="49"/>
      <c r="T28" s="49"/>
      <c r="U28" s="49"/>
      <c r="V28" s="58"/>
      <c r="W28" s="54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1"/>
      <c r="D29" s="55"/>
      <c r="E29" s="56" t="str">
        <f t="shared" si="0"/>
        <v/>
      </c>
      <c r="F29" s="57" t="str">
        <f t="shared" si="1"/>
        <v/>
      </c>
      <c r="G29" s="51"/>
      <c r="H29" s="51"/>
      <c r="I29" s="51"/>
      <c r="J29" s="51"/>
      <c r="K29" s="51"/>
      <c r="L29" s="51"/>
      <c r="M29" s="51"/>
      <c r="N29" s="51"/>
      <c r="O29" s="51"/>
      <c r="P29" s="51" t="str">
        <f t="shared" si="6"/>
        <v/>
      </c>
      <c r="Q29" s="47"/>
      <c r="R29" s="49" t="str">
        <f t="shared" si="3"/>
        <v/>
      </c>
      <c r="S29" s="49"/>
      <c r="T29" s="49"/>
      <c r="U29" s="49"/>
      <c r="V29" s="58"/>
      <c r="W29" s="54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1"/>
      <c r="D30" s="55"/>
      <c r="E30" s="56" t="str">
        <f t="shared" si="0"/>
        <v/>
      </c>
      <c r="F30" s="57" t="str">
        <f t="shared" si="1"/>
        <v/>
      </c>
      <c r="G30" s="51"/>
      <c r="H30" s="51"/>
      <c r="I30" s="51"/>
      <c r="J30" s="51"/>
      <c r="K30" s="51"/>
      <c r="L30" s="51"/>
      <c r="M30" s="51"/>
      <c r="N30" s="51"/>
      <c r="O30" s="51"/>
      <c r="P30" s="51" t="str">
        <f t="shared" si="6"/>
        <v/>
      </c>
      <c r="Q30" s="47"/>
      <c r="R30" s="49" t="str">
        <f t="shared" si="3"/>
        <v/>
      </c>
      <c r="S30" s="49"/>
      <c r="T30" s="49"/>
      <c r="U30" s="49"/>
      <c r="V30" s="58"/>
      <c r="W30" s="54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1"/>
      <c r="D31" s="55"/>
      <c r="E31" s="56" t="str">
        <f t="shared" si="0"/>
        <v/>
      </c>
      <c r="F31" s="57" t="str">
        <f t="shared" si="1"/>
        <v/>
      </c>
      <c r="G31" s="51"/>
      <c r="H31" s="51"/>
      <c r="I31" s="51"/>
      <c r="J31" s="51"/>
      <c r="K31" s="51"/>
      <c r="L31" s="51"/>
      <c r="M31" s="51"/>
      <c r="N31" s="51"/>
      <c r="O31" s="51"/>
      <c r="P31" s="51" t="str">
        <f t="shared" si="6"/>
        <v/>
      </c>
      <c r="Q31" s="47"/>
      <c r="R31" s="49" t="str">
        <f t="shared" si="3"/>
        <v/>
      </c>
      <c r="S31" s="49"/>
      <c r="T31" s="49"/>
      <c r="U31" s="49"/>
      <c r="V31" s="58"/>
      <c r="W31" s="54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1"/>
      <c r="D32" s="55"/>
      <c r="E32" s="56" t="str">
        <f t="shared" si="0"/>
        <v/>
      </c>
      <c r="F32" s="57" t="str">
        <f t="shared" si="1"/>
        <v/>
      </c>
      <c r="G32" s="51"/>
      <c r="H32" s="51"/>
      <c r="I32" s="51"/>
      <c r="J32" s="51"/>
      <c r="K32" s="51"/>
      <c r="L32" s="51"/>
      <c r="M32" s="51"/>
      <c r="N32" s="51"/>
      <c r="O32" s="51"/>
      <c r="P32" s="51" t="str">
        <f t="shared" si="6"/>
        <v/>
      </c>
      <c r="Q32" s="47"/>
      <c r="R32" s="49" t="str">
        <f t="shared" si="3"/>
        <v/>
      </c>
      <c r="S32" s="49"/>
      <c r="T32" s="49"/>
      <c r="U32" s="49"/>
      <c r="V32" s="58"/>
      <c r="W32" s="54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1"/>
      <c r="D33" s="55"/>
      <c r="E33" s="56" t="str">
        <f>IF($C33&lt;&gt;"",IF(UPPER(RIGHT(TRIM($C33),1))="A","Kobieta","Mężczyzna"),"")</f>
        <v/>
      </c>
      <c r="F33" s="57" t="str">
        <f t="shared" si="1"/>
        <v/>
      </c>
      <c r="G33" s="51"/>
      <c r="H33" s="51"/>
      <c r="I33" s="51"/>
      <c r="J33" s="51"/>
      <c r="K33" s="51"/>
      <c r="L33" s="51"/>
      <c r="M33" s="51"/>
      <c r="N33" s="51"/>
      <c r="O33" s="51"/>
      <c r="P33" s="51" t="str">
        <f t="shared" si="6"/>
        <v/>
      </c>
      <c r="Q33" s="47"/>
      <c r="R33" s="49" t="str">
        <f t="shared" si="3"/>
        <v/>
      </c>
      <c r="S33" s="49"/>
      <c r="T33" s="49"/>
      <c r="U33" s="49"/>
      <c r="V33" s="58"/>
      <c r="W33" s="54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1"/>
      <c r="D34" s="55"/>
      <c r="E34" s="56" t="str">
        <f t="shared" si="0"/>
        <v/>
      </c>
      <c r="F34" s="57" t="str">
        <f t="shared" si="1"/>
        <v/>
      </c>
      <c r="G34" s="51"/>
      <c r="H34" s="51"/>
      <c r="I34" s="51"/>
      <c r="J34" s="51"/>
      <c r="K34" s="51"/>
      <c r="L34" s="51"/>
      <c r="M34" s="51"/>
      <c r="N34" s="51"/>
      <c r="O34" s="51"/>
      <c r="P34" s="51" t="str">
        <f t="shared" si="6"/>
        <v/>
      </c>
      <c r="Q34" s="47"/>
      <c r="R34" s="49" t="str">
        <f t="shared" si="3"/>
        <v/>
      </c>
      <c r="S34" s="49"/>
      <c r="T34" s="49"/>
      <c r="U34" s="49"/>
      <c r="V34" s="58"/>
      <c r="W34" s="54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1"/>
      <c r="D35" s="55"/>
      <c r="E35" s="56" t="str">
        <f t="shared" si="0"/>
        <v/>
      </c>
      <c r="F35" s="57" t="str">
        <f t="shared" si="1"/>
        <v/>
      </c>
      <c r="G35" s="51"/>
      <c r="H35" s="51"/>
      <c r="I35" s="51"/>
      <c r="J35" s="51"/>
      <c r="K35" s="51"/>
      <c r="L35" s="51"/>
      <c r="M35" s="51"/>
      <c r="N35" s="51"/>
      <c r="O35" s="51"/>
      <c r="P35" s="51" t="str">
        <f t="shared" si="6"/>
        <v/>
      </c>
      <c r="Q35" s="47"/>
      <c r="R35" s="49" t="str">
        <f t="shared" si="3"/>
        <v/>
      </c>
      <c r="S35" s="49"/>
      <c r="T35" s="49"/>
      <c r="U35" s="49"/>
      <c r="V35" s="58"/>
      <c r="W35" s="54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1"/>
      <c r="D36" s="55"/>
      <c r="E36" s="56" t="str">
        <f t="shared" si="0"/>
        <v/>
      </c>
      <c r="F36" s="57" t="str">
        <f t="shared" si="1"/>
        <v/>
      </c>
      <c r="G36" s="51"/>
      <c r="H36" s="51"/>
      <c r="I36" s="51"/>
      <c r="J36" s="51"/>
      <c r="K36" s="51"/>
      <c r="L36" s="51"/>
      <c r="M36" s="51"/>
      <c r="N36" s="51"/>
      <c r="O36" s="51"/>
      <c r="P36" s="51" t="str">
        <f t="shared" si="6"/>
        <v/>
      </c>
      <c r="Q36" s="47"/>
      <c r="R36" s="49" t="str">
        <f t="shared" si="3"/>
        <v/>
      </c>
      <c r="S36" s="49"/>
      <c r="T36" s="49"/>
      <c r="U36" s="49"/>
      <c r="V36" s="58"/>
      <c r="W36" s="54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1"/>
      <c r="D37" s="55"/>
      <c r="E37" s="56" t="str">
        <f t="shared" si="0"/>
        <v/>
      </c>
      <c r="F37" s="57" t="str">
        <f t="shared" si="1"/>
        <v/>
      </c>
      <c r="G37" s="51"/>
      <c r="H37" s="51"/>
      <c r="I37" s="51"/>
      <c r="J37" s="51"/>
      <c r="K37" s="51"/>
      <c r="L37" s="51"/>
      <c r="M37" s="51"/>
      <c r="N37" s="51"/>
      <c r="O37" s="51"/>
      <c r="P37" s="51" t="str">
        <f t="shared" si="6"/>
        <v/>
      </c>
      <c r="Q37" s="47"/>
      <c r="R37" s="49" t="str">
        <f t="shared" si="3"/>
        <v/>
      </c>
      <c r="S37" s="49"/>
      <c r="T37" s="49"/>
      <c r="U37" s="49"/>
      <c r="V37" s="58"/>
      <c r="W37" s="54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1"/>
      <c r="D38" s="55"/>
      <c r="E38" s="56" t="str">
        <f t="shared" si="0"/>
        <v/>
      </c>
      <c r="F38" s="57" t="str">
        <f t="shared" si="1"/>
        <v/>
      </c>
      <c r="G38" s="51"/>
      <c r="H38" s="51"/>
      <c r="I38" s="51"/>
      <c r="J38" s="51"/>
      <c r="K38" s="51"/>
      <c r="L38" s="51"/>
      <c r="M38" s="51"/>
      <c r="N38" s="51"/>
      <c r="O38" s="51"/>
      <c r="P38" s="51" t="str">
        <f t="shared" si="6"/>
        <v/>
      </c>
      <c r="Q38" s="47"/>
      <c r="R38" s="49" t="str">
        <f t="shared" si="3"/>
        <v/>
      </c>
      <c r="S38" s="49"/>
      <c r="T38" s="49"/>
      <c r="U38" s="49"/>
      <c r="V38" s="58"/>
      <c r="W38" s="54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1"/>
      <c r="D39" s="55"/>
      <c r="E39" s="56" t="str">
        <f t="shared" si="0"/>
        <v/>
      </c>
      <c r="F39" s="57" t="str">
        <f t="shared" si="1"/>
        <v/>
      </c>
      <c r="G39" s="51"/>
      <c r="H39" s="51"/>
      <c r="I39" s="51"/>
      <c r="J39" s="51"/>
      <c r="K39" s="51"/>
      <c r="L39" s="51"/>
      <c r="M39" s="51"/>
      <c r="N39" s="51"/>
      <c r="O39" s="51"/>
      <c r="P39" s="51" t="str">
        <f t="shared" si="6"/>
        <v/>
      </c>
      <c r="Q39" s="47"/>
      <c r="R39" s="49" t="str">
        <f t="shared" si="3"/>
        <v/>
      </c>
      <c r="S39" s="49"/>
      <c r="T39" s="49"/>
      <c r="U39" s="49"/>
      <c r="V39" s="58"/>
      <c r="W39" s="54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1"/>
      <c r="D40" s="55"/>
      <c r="E40" s="56" t="str">
        <f t="shared" si="0"/>
        <v/>
      </c>
      <c r="F40" s="57" t="str">
        <f t="shared" si="1"/>
        <v/>
      </c>
      <c r="G40" s="51"/>
      <c r="H40" s="51"/>
      <c r="I40" s="51"/>
      <c r="J40" s="51"/>
      <c r="K40" s="51"/>
      <c r="L40" s="51"/>
      <c r="M40" s="51"/>
      <c r="N40" s="51"/>
      <c r="O40" s="51"/>
      <c r="P40" s="51" t="str">
        <f t="shared" si="6"/>
        <v/>
      </c>
      <c r="Q40" s="47"/>
      <c r="R40" s="49" t="str">
        <f t="shared" si="3"/>
        <v/>
      </c>
      <c r="S40" s="49"/>
      <c r="T40" s="49"/>
      <c r="U40" s="49"/>
      <c r="V40" s="58"/>
      <c r="W40" s="54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1"/>
      <c r="D41" s="55"/>
      <c r="E41" s="56" t="str">
        <f t="shared" si="0"/>
        <v/>
      </c>
      <c r="F41" s="57" t="str">
        <f t="shared" si="1"/>
        <v/>
      </c>
      <c r="G41" s="51"/>
      <c r="H41" s="51"/>
      <c r="I41" s="51"/>
      <c r="J41" s="51"/>
      <c r="K41" s="51"/>
      <c r="L41" s="51"/>
      <c r="M41" s="51"/>
      <c r="N41" s="51"/>
      <c r="O41" s="51"/>
      <c r="P41" s="51" t="str">
        <f t="shared" si="6"/>
        <v/>
      </c>
      <c r="Q41" s="47"/>
      <c r="R41" s="49" t="str">
        <f t="shared" si="3"/>
        <v/>
      </c>
      <c r="S41" s="49"/>
      <c r="T41" s="49"/>
      <c r="U41" s="49"/>
      <c r="V41" s="58"/>
      <c r="W41" s="54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1"/>
      <c r="D42" s="55"/>
      <c r="E42" s="56" t="str">
        <f t="shared" si="0"/>
        <v/>
      </c>
      <c r="F42" s="57" t="str">
        <f t="shared" si="1"/>
        <v/>
      </c>
      <c r="G42" s="51"/>
      <c r="H42" s="51"/>
      <c r="I42" s="51"/>
      <c r="J42" s="51"/>
      <c r="K42" s="51"/>
      <c r="L42" s="51"/>
      <c r="M42" s="51"/>
      <c r="N42" s="51"/>
      <c r="O42" s="51"/>
      <c r="P42" s="51" t="str">
        <f t="shared" si="6"/>
        <v/>
      </c>
      <c r="Q42" s="47"/>
      <c r="R42" s="49" t="str">
        <f t="shared" si="3"/>
        <v/>
      </c>
      <c r="S42" s="49"/>
      <c r="T42" s="49"/>
      <c r="U42" s="49"/>
      <c r="V42" s="58"/>
      <c r="W42" s="54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1"/>
      <c r="D43" s="55"/>
      <c r="E43" s="56" t="str">
        <f t="shared" si="0"/>
        <v/>
      </c>
      <c r="F43" s="57" t="str">
        <f t="shared" si="1"/>
        <v/>
      </c>
      <c r="G43" s="51"/>
      <c r="H43" s="51"/>
      <c r="I43" s="51"/>
      <c r="J43" s="51"/>
      <c r="K43" s="51"/>
      <c r="L43" s="51"/>
      <c r="M43" s="51"/>
      <c r="N43" s="51"/>
      <c r="O43" s="51"/>
      <c r="P43" s="51" t="str">
        <f t="shared" si="6"/>
        <v/>
      </c>
      <c r="Q43" s="47"/>
      <c r="R43" s="49" t="str">
        <f t="shared" si="3"/>
        <v/>
      </c>
      <c r="S43" s="49"/>
      <c r="T43" s="49"/>
      <c r="U43" s="49"/>
      <c r="V43" s="58"/>
      <c r="W43" s="54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1"/>
      <c r="D44" s="55"/>
      <c r="E44" s="56" t="str">
        <f t="shared" si="0"/>
        <v/>
      </c>
      <c r="F44" s="57" t="str">
        <f t="shared" si="1"/>
        <v/>
      </c>
      <c r="G44" s="51"/>
      <c r="H44" s="51"/>
      <c r="I44" s="51"/>
      <c r="J44" s="51"/>
      <c r="K44" s="51"/>
      <c r="L44" s="51"/>
      <c r="M44" s="51"/>
      <c r="N44" s="51"/>
      <c r="O44" s="51"/>
      <c r="P44" s="51" t="str">
        <f t="shared" si="6"/>
        <v/>
      </c>
      <c r="Q44" s="47"/>
      <c r="R44" s="49" t="str">
        <f t="shared" si="3"/>
        <v/>
      </c>
      <c r="S44" s="49"/>
      <c r="T44" s="49"/>
      <c r="U44" s="49"/>
      <c r="V44" s="58"/>
      <c r="W44" s="54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1"/>
      <c r="D45" s="55"/>
      <c r="E45" s="56" t="str">
        <f t="shared" si="0"/>
        <v/>
      </c>
      <c r="F45" s="57" t="str">
        <f t="shared" si="1"/>
        <v/>
      </c>
      <c r="G45" s="51"/>
      <c r="H45" s="51"/>
      <c r="I45" s="51"/>
      <c r="J45" s="51"/>
      <c r="K45" s="51"/>
      <c r="L45" s="51"/>
      <c r="M45" s="51"/>
      <c r="N45" s="51"/>
      <c r="O45" s="51"/>
      <c r="P45" s="51" t="str">
        <f t="shared" si="6"/>
        <v/>
      </c>
      <c r="Q45" s="47"/>
      <c r="R45" s="49" t="str">
        <f t="shared" si="3"/>
        <v/>
      </c>
      <c r="S45" s="49"/>
      <c r="T45" s="49"/>
      <c r="U45" s="49"/>
      <c r="V45" s="58"/>
      <c r="W45" s="54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1"/>
      <c r="D46" s="55"/>
      <c r="E46" s="56" t="str">
        <f t="shared" si="0"/>
        <v/>
      </c>
      <c r="F46" s="57" t="str">
        <f t="shared" si="1"/>
        <v/>
      </c>
      <c r="G46" s="51"/>
      <c r="H46" s="51"/>
      <c r="I46" s="51"/>
      <c r="J46" s="51"/>
      <c r="K46" s="51"/>
      <c r="L46" s="51"/>
      <c r="M46" s="51"/>
      <c r="N46" s="51"/>
      <c r="O46" s="51"/>
      <c r="P46" s="51" t="str">
        <f t="shared" si="6"/>
        <v/>
      </c>
      <c r="Q46" s="47"/>
      <c r="R46" s="49" t="str">
        <f t="shared" si="3"/>
        <v/>
      </c>
      <c r="S46" s="49"/>
      <c r="T46" s="49"/>
      <c r="U46" s="49"/>
      <c r="V46" s="58"/>
      <c r="W46" s="54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1"/>
      <c r="D47" s="55"/>
      <c r="E47" s="56" t="str">
        <f t="shared" si="0"/>
        <v/>
      </c>
      <c r="F47" s="57" t="str">
        <f t="shared" si="1"/>
        <v/>
      </c>
      <c r="G47" s="51"/>
      <c r="H47" s="51"/>
      <c r="I47" s="51"/>
      <c r="J47" s="51"/>
      <c r="K47" s="51"/>
      <c r="L47" s="51"/>
      <c r="M47" s="51"/>
      <c r="N47" s="51"/>
      <c r="O47" s="51"/>
      <c r="P47" s="51" t="str">
        <f t="shared" si="6"/>
        <v/>
      </c>
      <c r="Q47" s="47"/>
      <c r="R47" s="49" t="str">
        <f t="shared" si="3"/>
        <v/>
      </c>
      <c r="S47" s="49"/>
      <c r="T47" s="49"/>
      <c r="U47" s="49"/>
      <c r="V47" s="58"/>
      <c r="W47" s="54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1"/>
      <c r="D48" s="55"/>
      <c r="E48" s="56" t="str">
        <f t="shared" si="0"/>
        <v/>
      </c>
      <c r="F48" s="57" t="str">
        <f t="shared" si="1"/>
        <v/>
      </c>
      <c r="G48" s="51"/>
      <c r="H48" s="51"/>
      <c r="I48" s="51"/>
      <c r="J48" s="51"/>
      <c r="K48" s="51"/>
      <c r="L48" s="51"/>
      <c r="M48" s="51"/>
      <c r="N48" s="51"/>
      <c r="O48" s="51"/>
      <c r="P48" s="51" t="str">
        <f t="shared" si="6"/>
        <v/>
      </c>
      <c r="Q48" s="47"/>
      <c r="R48" s="49" t="str">
        <f t="shared" si="3"/>
        <v/>
      </c>
      <c r="S48" s="49"/>
      <c r="T48" s="49"/>
      <c r="U48" s="49"/>
      <c r="V48" s="58"/>
      <c r="W48" s="54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1"/>
      <c r="D49" s="55"/>
      <c r="E49" s="56" t="str">
        <f t="shared" si="0"/>
        <v/>
      </c>
      <c r="F49" s="57" t="str">
        <f t="shared" si="1"/>
        <v/>
      </c>
      <c r="G49" s="51"/>
      <c r="H49" s="51"/>
      <c r="I49" s="51"/>
      <c r="J49" s="51"/>
      <c r="K49" s="51"/>
      <c r="L49" s="51"/>
      <c r="M49" s="51"/>
      <c r="N49" s="51"/>
      <c r="O49" s="51"/>
      <c r="P49" s="51" t="str">
        <f t="shared" si="6"/>
        <v/>
      </c>
      <c r="Q49" s="47"/>
      <c r="R49" s="49" t="str">
        <f t="shared" si="3"/>
        <v/>
      </c>
      <c r="S49" s="49"/>
      <c r="T49" s="49"/>
      <c r="U49" s="49"/>
      <c r="V49" s="58"/>
      <c r="W49" s="54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1"/>
      <c r="D50" s="55"/>
      <c r="E50" s="56" t="str">
        <f t="shared" si="0"/>
        <v/>
      </c>
      <c r="F50" s="57" t="str">
        <f t="shared" si="1"/>
        <v/>
      </c>
      <c r="G50" s="51"/>
      <c r="H50" s="51"/>
      <c r="I50" s="51"/>
      <c r="J50" s="51"/>
      <c r="K50" s="51"/>
      <c r="L50" s="51"/>
      <c r="M50" s="51"/>
      <c r="N50" s="51"/>
      <c r="O50" s="51"/>
      <c r="P50" s="51" t="str">
        <f t="shared" si="6"/>
        <v/>
      </c>
      <c r="Q50" s="47"/>
      <c r="R50" s="49" t="str">
        <f t="shared" si="3"/>
        <v/>
      </c>
      <c r="S50" s="49"/>
      <c r="T50" s="49"/>
      <c r="U50" s="49"/>
      <c r="V50" s="58"/>
      <c r="W50" s="54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1"/>
      <c r="D51" s="55"/>
      <c r="E51" s="56" t="str">
        <f t="shared" si="0"/>
        <v/>
      </c>
      <c r="F51" s="57" t="str">
        <f t="shared" si="1"/>
        <v/>
      </c>
      <c r="G51" s="51"/>
      <c r="H51" s="51"/>
      <c r="I51" s="51"/>
      <c r="J51" s="51"/>
      <c r="K51" s="51"/>
      <c r="L51" s="51"/>
      <c r="M51" s="51"/>
      <c r="N51" s="51"/>
      <c r="O51" s="51"/>
      <c r="P51" s="51" t="str">
        <f t="shared" si="6"/>
        <v/>
      </c>
      <c r="Q51" s="47"/>
      <c r="R51" s="49" t="str">
        <f t="shared" si="3"/>
        <v/>
      </c>
      <c r="S51" s="49"/>
      <c r="T51" s="49"/>
      <c r="U51" s="49"/>
      <c r="V51" s="58"/>
      <c r="W51" s="54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1"/>
      <c r="D52" s="55"/>
      <c r="E52" s="56" t="str">
        <f t="shared" si="0"/>
        <v/>
      </c>
      <c r="F52" s="57" t="str">
        <f t="shared" si="1"/>
        <v/>
      </c>
      <c r="G52" s="51"/>
      <c r="H52" s="51"/>
      <c r="I52" s="51"/>
      <c r="J52" s="51"/>
      <c r="K52" s="51"/>
      <c r="L52" s="51"/>
      <c r="M52" s="51"/>
      <c r="N52" s="51"/>
      <c r="O52" s="51"/>
      <c r="P52" s="51" t="str">
        <f t="shared" si="6"/>
        <v/>
      </c>
      <c r="Q52" s="47"/>
      <c r="R52" s="49" t="str">
        <f t="shared" si="3"/>
        <v/>
      </c>
      <c r="S52" s="49"/>
      <c r="T52" s="49"/>
      <c r="U52" s="49"/>
      <c r="V52" s="58"/>
      <c r="W52" s="54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1"/>
      <c r="D53" s="55"/>
      <c r="E53" s="56" t="str">
        <f t="shared" si="0"/>
        <v/>
      </c>
      <c r="F53" s="57" t="str">
        <f t="shared" si="1"/>
        <v/>
      </c>
      <c r="G53" s="51"/>
      <c r="H53" s="51"/>
      <c r="I53" s="51"/>
      <c r="J53" s="51"/>
      <c r="K53" s="51"/>
      <c r="L53" s="51"/>
      <c r="M53" s="51"/>
      <c r="N53" s="51"/>
      <c r="O53" s="51"/>
      <c r="P53" s="51" t="str">
        <f t="shared" si="6"/>
        <v/>
      </c>
      <c r="Q53" s="47"/>
      <c r="R53" s="49" t="str">
        <f t="shared" si="3"/>
        <v/>
      </c>
      <c r="S53" s="49"/>
      <c r="T53" s="49"/>
      <c r="U53" s="49"/>
      <c r="V53" s="58"/>
      <c r="W53" s="54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1"/>
      <c r="D54" s="55"/>
      <c r="E54" s="56" t="str">
        <f t="shared" si="0"/>
        <v/>
      </c>
      <c r="F54" s="57" t="str">
        <f t="shared" si="1"/>
        <v/>
      </c>
      <c r="G54" s="51"/>
      <c r="H54" s="51"/>
      <c r="I54" s="51"/>
      <c r="J54" s="51"/>
      <c r="K54" s="51"/>
      <c r="L54" s="51"/>
      <c r="M54" s="51"/>
      <c r="N54" s="51"/>
      <c r="O54" s="51"/>
      <c r="P54" s="51" t="str">
        <f t="shared" si="6"/>
        <v/>
      </c>
      <c r="Q54" s="47"/>
      <c r="R54" s="49" t="str">
        <f t="shared" si="3"/>
        <v/>
      </c>
      <c r="S54" s="49"/>
      <c r="T54" s="49"/>
      <c r="U54" s="49"/>
      <c r="V54" s="58"/>
      <c r="W54" s="54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1"/>
      <c r="D55" s="55"/>
      <c r="E55" s="56" t="str">
        <f t="shared" si="0"/>
        <v/>
      </c>
      <c r="F55" s="57" t="str">
        <f t="shared" si="1"/>
        <v/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 t="shared" si="6"/>
        <v/>
      </c>
      <c r="Q55" s="47"/>
      <c r="R55" s="49" t="str">
        <f t="shared" si="3"/>
        <v/>
      </c>
      <c r="S55" s="49"/>
      <c r="T55" s="49"/>
      <c r="U55" s="49"/>
      <c r="V55" s="58"/>
      <c r="W55" s="54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1"/>
      <c r="D56" s="55"/>
      <c r="E56" s="56" t="str">
        <f t="shared" si="0"/>
        <v/>
      </c>
      <c r="F56" s="57" t="str">
        <f t="shared" si="1"/>
        <v/>
      </c>
      <c r="G56" s="51"/>
      <c r="H56" s="51"/>
      <c r="I56" s="51"/>
      <c r="J56" s="51"/>
      <c r="K56" s="51"/>
      <c r="L56" s="51"/>
      <c r="M56" s="51"/>
      <c r="N56" s="51"/>
      <c r="O56" s="51"/>
      <c r="P56" s="51" t="str">
        <f t="shared" si="6"/>
        <v/>
      </c>
      <c r="Q56" s="47"/>
      <c r="R56" s="49" t="str">
        <f t="shared" si="3"/>
        <v/>
      </c>
      <c r="S56" s="49"/>
      <c r="T56" s="49"/>
      <c r="U56" s="49"/>
      <c r="V56" s="58"/>
      <c r="W56" s="54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1"/>
      <c r="D57" s="55"/>
      <c r="E57" s="56" t="str">
        <f t="shared" si="0"/>
        <v/>
      </c>
      <c r="F57" s="57" t="str">
        <f t="shared" si="1"/>
        <v/>
      </c>
      <c r="G57" s="51"/>
      <c r="H57" s="51"/>
      <c r="I57" s="51"/>
      <c r="J57" s="51"/>
      <c r="K57" s="51"/>
      <c r="L57" s="51"/>
      <c r="M57" s="51"/>
      <c r="N57" s="51"/>
      <c r="O57" s="51"/>
      <c r="P57" s="51" t="str">
        <f t="shared" si="6"/>
        <v/>
      </c>
      <c r="Q57" s="47"/>
      <c r="R57" s="49" t="str">
        <f t="shared" si="3"/>
        <v/>
      </c>
      <c r="S57" s="49"/>
      <c r="T57" s="49"/>
      <c r="U57" s="49"/>
      <c r="V57" s="58"/>
      <c r="W57" s="54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1"/>
      <c r="D58" s="55"/>
      <c r="E58" s="56" t="str">
        <f t="shared" si="0"/>
        <v/>
      </c>
      <c r="F58" s="57" t="str">
        <f t="shared" si="1"/>
        <v/>
      </c>
      <c r="G58" s="51"/>
      <c r="H58" s="51"/>
      <c r="I58" s="51"/>
      <c r="J58" s="51"/>
      <c r="K58" s="51"/>
      <c r="L58" s="51"/>
      <c r="M58" s="51"/>
      <c r="N58" s="51"/>
      <c r="O58" s="51"/>
      <c r="P58" s="51" t="str">
        <f t="shared" si="6"/>
        <v/>
      </c>
      <c r="Q58" s="47"/>
      <c r="R58" s="49" t="str">
        <f t="shared" si="3"/>
        <v/>
      </c>
      <c r="S58" s="49"/>
      <c r="T58" s="49"/>
      <c r="U58" s="49"/>
      <c r="V58" s="58"/>
      <c r="W58" s="54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1"/>
      <c r="D59" s="55"/>
      <c r="E59" s="56" t="str">
        <f t="shared" si="0"/>
        <v/>
      </c>
      <c r="F59" s="57" t="str">
        <f t="shared" si="1"/>
        <v/>
      </c>
      <c r="G59" s="51"/>
      <c r="H59" s="51"/>
      <c r="I59" s="51"/>
      <c r="J59" s="51"/>
      <c r="K59" s="51"/>
      <c r="L59" s="51"/>
      <c r="M59" s="51"/>
      <c r="N59" s="51"/>
      <c r="O59" s="51"/>
      <c r="P59" s="51" t="str">
        <f t="shared" si="6"/>
        <v/>
      </c>
      <c r="Q59" s="47"/>
      <c r="R59" s="49" t="str">
        <f t="shared" si="3"/>
        <v/>
      </c>
      <c r="S59" s="49"/>
      <c r="T59" s="49"/>
      <c r="U59" s="49"/>
      <c r="V59" s="58"/>
      <c r="W59" s="54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1"/>
      <c r="D60" s="55"/>
      <c r="E60" s="56" t="str">
        <f t="shared" si="0"/>
        <v/>
      </c>
      <c r="F60" s="57" t="str">
        <f t="shared" si="1"/>
        <v/>
      </c>
      <c r="G60" s="51"/>
      <c r="H60" s="51"/>
      <c r="I60" s="51"/>
      <c r="J60" s="51"/>
      <c r="K60" s="51"/>
      <c r="L60" s="51"/>
      <c r="M60" s="51"/>
      <c r="N60" s="51"/>
      <c r="O60" s="51"/>
      <c r="P60" s="51" t="str">
        <f t="shared" si="6"/>
        <v/>
      </c>
      <c r="Q60" s="47"/>
      <c r="R60" s="49" t="str">
        <f t="shared" si="3"/>
        <v/>
      </c>
      <c r="S60" s="49"/>
      <c r="T60" s="49"/>
      <c r="U60" s="49"/>
      <c r="V60" s="58"/>
      <c r="W60" s="54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1"/>
      <c r="D61" s="55"/>
      <c r="E61" s="56" t="str">
        <f t="shared" si="0"/>
        <v/>
      </c>
      <c r="F61" s="57" t="str">
        <f t="shared" si="1"/>
        <v/>
      </c>
      <c r="G61" s="51"/>
      <c r="H61" s="51"/>
      <c r="I61" s="51"/>
      <c r="J61" s="51"/>
      <c r="K61" s="51"/>
      <c r="L61" s="51"/>
      <c r="M61" s="51"/>
      <c r="N61" s="51"/>
      <c r="O61" s="51"/>
      <c r="P61" s="51" t="str">
        <f t="shared" si="6"/>
        <v/>
      </c>
      <c r="Q61" s="47"/>
      <c r="R61" s="49" t="str">
        <f t="shared" si="3"/>
        <v/>
      </c>
      <c r="S61" s="49"/>
      <c r="T61" s="49"/>
      <c r="U61" s="49"/>
      <c r="V61" s="58"/>
      <c r="W61" s="54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1"/>
      <c r="D62" s="55"/>
      <c r="E62" s="56" t="str">
        <f t="shared" si="0"/>
        <v/>
      </c>
      <c r="F62" s="57" t="str">
        <f t="shared" si="1"/>
        <v/>
      </c>
      <c r="G62" s="51"/>
      <c r="H62" s="51"/>
      <c r="I62" s="51"/>
      <c r="J62" s="51"/>
      <c r="K62" s="51"/>
      <c r="L62" s="51"/>
      <c r="M62" s="51"/>
      <c r="N62" s="51"/>
      <c r="O62" s="51"/>
      <c r="P62" s="51" t="str">
        <f t="shared" si="6"/>
        <v/>
      </c>
      <c r="Q62" s="47"/>
      <c r="R62" s="49" t="str">
        <f t="shared" si="3"/>
        <v/>
      </c>
      <c r="S62" s="49"/>
      <c r="T62" s="49"/>
      <c r="U62" s="49"/>
      <c r="V62" s="58"/>
      <c r="W62" s="54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1"/>
      <c r="D63" s="55"/>
      <c r="E63" s="56" t="str">
        <f t="shared" si="0"/>
        <v/>
      </c>
      <c r="F63" s="57" t="str">
        <f t="shared" si="1"/>
        <v/>
      </c>
      <c r="G63" s="51"/>
      <c r="H63" s="51"/>
      <c r="I63" s="51"/>
      <c r="J63" s="51"/>
      <c r="K63" s="51"/>
      <c r="L63" s="51"/>
      <c r="M63" s="51"/>
      <c r="N63" s="51"/>
      <c r="O63" s="51"/>
      <c r="P63" s="51" t="str">
        <f t="shared" si="6"/>
        <v/>
      </c>
      <c r="Q63" s="47"/>
      <c r="R63" s="49" t="str">
        <f t="shared" si="3"/>
        <v/>
      </c>
      <c r="S63" s="49"/>
      <c r="T63" s="49"/>
      <c r="U63" s="49"/>
      <c r="V63" s="58"/>
      <c r="W63" s="54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1"/>
      <c r="D64" s="55"/>
      <c r="E64" s="56" t="str">
        <f t="shared" si="0"/>
        <v/>
      </c>
      <c r="F64" s="57" t="str">
        <f t="shared" si="1"/>
        <v/>
      </c>
      <c r="G64" s="51"/>
      <c r="H64" s="51"/>
      <c r="I64" s="51"/>
      <c r="J64" s="51"/>
      <c r="K64" s="51"/>
      <c r="L64" s="51"/>
      <c r="M64" s="51"/>
      <c r="N64" s="51"/>
      <c r="O64" s="51"/>
      <c r="P64" s="51" t="str">
        <f t="shared" si="6"/>
        <v/>
      </c>
      <c r="Q64" s="47"/>
      <c r="R64" s="49" t="str">
        <f t="shared" si="3"/>
        <v/>
      </c>
      <c r="S64" s="49"/>
      <c r="T64" s="49"/>
      <c r="U64" s="49"/>
      <c r="V64" s="58"/>
      <c r="W64" s="54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0" t="str">
        <f t="shared" si="5"/>
        <v/>
      </c>
      <c r="B65" s="61"/>
      <c r="C65" s="62"/>
      <c r="D65" s="63"/>
      <c r="E65" s="64" t="str">
        <f t="shared" si="0"/>
        <v/>
      </c>
      <c r="F65" s="65" t="str">
        <f t="shared" si="1"/>
        <v/>
      </c>
      <c r="G65" s="62"/>
      <c r="H65" s="62"/>
      <c r="I65" s="62"/>
      <c r="J65" s="62"/>
      <c r="K65" s="62"/>
      <c r="L65" s="62"/>
      <c r="M65" s="62"/>
      <c r="N65" s="62"/>
      <c r="O65" s="62"/>
      <c r="P65" s="62" t="str">
        <f t="shared" si="6"/>
        <v/>
      </c>
      <c r="Q65" s="62"/>
      <c r="R65" s="64" t="str">
        <f t="shared" si="3"/>
        <v/>
      </c>
      <c r="S65" s="64"/>
      <c r="T65" s="64"/>
      <c r="U65" s="64"/>
      <c r="V65" s="80"/>
      <c r="W65" s="66"/>
      <c r="X65" s="67">
        <f t="shared" si="4"/>
        <v>0</v>
      </c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spans="1:53" hidden="1">
      <c r="A66" s="134"/>
      <c r="B66" s="134"/>
      <c r="C66" s="134"/>
      <c r="D66" s="134"/>
      <c r="E66" s="134"/>
      <c r="F66" s="134"/>
      <c r="G66" s="135"/>
      <c r="H66" s="136"/>
      <c r="I66" s="137" t="s">
        <v>85</v>
      </c>
      <c r="J66" s="137" t="s">
        <v>86</v>
      </c>
      <c r="K66" s="137" t="s">
        <v>87</v>
      </c>
      <c r="L66" s="137" t="s">
        <v>88</v>
      </c>
      <c r="M66" s="137" t="s">
        <v>89</v>
      </c>
      <c r="N66" s="137" t="s">
        <v>90</v>
      </c>
      <c r="O66" s="137" t="s">
        <v>91</v>
      </c>
      <c r="P66" s="137" t="s">
        <v>92</v>
      </c>
      <c r="Q66" s="137" t="s">
        <v>93</v>
      </c>
      <c r="R66" s="134"/>
      <c r="S66" s="134"/>
      <c r="T66" s="134"/>
      <c r="U66" s="134"/>
      <c r="V66" s="134"/>
      <c r="W66" s="134"/>
      <c r="X66" s="135"/>
      <c r="Y66" s="135"/>
      <c r="Z66" s="138"/>
      <c r="AA66" s="138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spans="1:53" hidden="1">
      <c r="A67" s="134"/>
      <c r="B67" s="134"/>
      <c r="C67" s="135"/>
      <c r="D67" s="135"/>
      <c r="E67" s="135"/>
      <c r="F67" s="135"/>
      <c r="G67" s="134"/>
      <c r="H67" s="139" t="s">
        <v>46</v>
      </c>
      <c r="I67" s="140" t="s">
        <v>328</v>
      </c>
      <c r="J67" s="140" t="s">
        <v>328</v>
      </c>
      <c r="K67" s="140" t="s">
        <v>328</v>
      </c>
      <c r="L67" s="140" t="s">
        <v>328</v>
      </c>
      <c r="M67" s="140" t="s">
        <v>45</v>
      </c>
      <c r="N67" s="140" t="s">
        <v>328</v>
      </c>
      <c r="O67" s="140" t="s">
        <v>328</v>
      </c>
      <c r="P67" s="140" t="s">
        <v>328</v>
      </c>
      <c r="Q67" s="140" t="s">
        <v>328</v>
      </c>
      <c r="R67" s="135"/>
      <c r="S67" s="135"/>
      <c r="T67" s="135"/>
      <c r="U67" s="135"/>
      <c r="V67" s="135"/>
      <c r="W67" s="135"/>
      <c r="X67" s="135"/>
      <c r="Y67" s="135" t="s">
        <v>291</v>
      </c>
      <c r="Z67" s="138"/>
      <c r="AA67" s="138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spans="1:53" hidden="1">
      <c r="A68" s="134"/>
      <c r="B68" s="134"/>
      <c r="C68" s="135"/>
      <c r="D68" s="135"/>
      <c r="E68" s="135"/>
      <c r="F68" s="135"/>
      <c r="G68" s="135"/>
      <c r="H68" s="139" t="s">
        <v>47</v>
      </c>
      <c r="I68" s="140" t="s">
        <v>328</v>
      </c>
      <c r="J68" s="140" t="s">
        <v>328</v>
      </c>
      <c r="K68" s="140" t="s">
        <v>328</v>
      </c>
      <c r="L68" s="140" t="s">
        <v>328</v>
      </c>
      <c r="M68" s="140" t="s">
        <v>45</v>
      </c>
      <c r="N68" s="140" t="s">
        <v>328</v>
      </c>
      <c r="O68" s="140" t="s">
        <v>328</v>
      </c>
      <c r="P68" s="140" t="s">
        <v>328</v>
      </c>
      <c r="Q68" s="140" t="s">
        <v>328</v>
      </c>
      <c r="R68" s="135"/>
      <c r="S68" s="135"/>
      <c r="T68" s="135"/>
      <c r="U68" s="135"/>
      <c r="V68" s="135"/>
      <c r="W68" s="135"/>
      <c r="X68" s="135"/>
      <c r="Y68" s="135"/>
      <c r="Z68" s="138"/>
      <c r="AA68" s="138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spans="1:53" hidden="1">
      <c r="A69" s="134"/>
      <c r="B69" s="134"/>
      <c r="C69" s="135"/>
      <c r="D69" s="135"/>
      <c r="E69" s="135"/>
      <c r="F69" s="135"/>
      <c r="G69" s="135"/>
      <c r="H69" s="140">
        <v>43</v>
      </c>
      <c r="I69" s="140">
        <v>43</v>
      </c>
      <c r="J69" s="140">
        <v>43</v>
      </c>
      <c r="K69" s="140">
        <v>43</v>
      </c>
      <c r="L69" s="140">
        <v>43</v>
      </c>
      <c r="M69" s="140">
        <v>47</v>
      </c>
      <c r="N69" s="140">
        <v>43</v>
      </c>
      <c r="O69" s="140">
        <v>43</v>
      </c>
      <c r="P69" s="140">
        <v>43</v>
      </c>
      <c r="Q69" s="140">
        <v>43</v>
      </c>
      <c r="R69" s="135"/>
      <c r="S69" s="135"/>
      <c r="T69" s="135"/>
      <c r="U69" s="135"/>
      <c r="V69" s="135"/>
      <c r="W69" s="135"/>
      <c r="X69" s="135" t="s">
        <v>64</v>
      </c>
      <c r="Y69" s="135"/>
      <c r="Z69" s="138"/>
      <c r="AA69" s="138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spans="1:53" ht="12.75" hidden="1" customHeight="1">
      <c r="A70" s="134"/>
      <c r="B70" s="134"/>
      <c r="C70" s="135"/>
      <c r="D70" s="135"/>
      <c r="E70" s="69"/>
      <c r="F70" s="135"/>
      <c r="G70" s="141" t="s">
        <v>288</v>
      </c>
      <c r="H70" s="140">
        <v>47</v>
      </c>
      <c r="I70" s="140">
        <v>47</v>
      </c>
      <c r="J70" s="140">
        <v>47</v>
      </c>
      <c r="K70" s="140">
        <v>47</v>
      </c>
      <c r="L70" s="140">
        <v>47</v>
      </c>
      <c r="M70" s="140">
        <v>52</v>
      </c>
      <c r="N70" s="140">
        <v>47</v>
      </c>
      <c r="O70" s="140">
        <v>47</v>
      </c>
      <c r="P70" s="140">
        <v>47</v>
      </c>
      <c r="Q70" s="140">
        <v>47</v>
      </c>
      <c r="R70" s="135"/>
      <c r="S70" s="135"/>
      <c r="T70" s="135"/>
      <c r="U70" s="135"/>
      <c r="V70" s="135"/>
      <c r="W70" s="135"/>
      <c r="X70" s="135" t="s">
        <v>65</v>
      </c>
      <c r="Y70" s="135"/>
      <c r="Z70" s="138"/>
      <c r="AA70" s="138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spans="1:53" ht="12.75" hidden="1" customHeight="1">
      <c r="A71" s="134"/>
      <c r="B71" s="142"/>
      <c r="C71" s="135"/>
      <c r="D71" s="135"/>
      <c r="E71" s="135"/>
      <c r="F71" s="135"/>
      <c r="G71" s="135"/>
      <c r="H71" s="140">
        <v>52</v>
      </c>
      <c r="I71" s="140">
        <v>52</v>
      </c>
      <c r="J71" s="140">
        <v>52</v>
      </c>
      <c r="K71" s="140">
        <v>52</v>
      </c>
      <c r="L71" s="140">
        <v>52</v>
      </c>
      <c r="M71" s="140">
        <v>57</v>
      </c>
      <c r="N71" s="140">
        <v>52</v>
      </c>
      <c r="O71" s="140">
        <v>52</v>
      </c>
      <c r="P71" s="140">
        <v>52</v>
      </c>
      <c r="Q71" s="140">
        <v>52</v>
      </c>
      <c r="R71" s="135"/>
      <c r="S71" s="135"/>
      <c r="T71" s="135"/>
      <c r="U71" s="135"/>
      <c r="V71" s="135"/>
      <c r="W71" s="135"/>
      <c r="X71" s="135"/>
      <c r="Y71" s="135"/>
      <c r="Z71" s="138"/>
      <c r="AA71" s="138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spans="1:53" hidden="1">
      <c r="A72" s="134"/>
      <c r="B72" s="134"/>
      <c r="C72" s="135"/>
      <c r="D72" s="135"/>
      <c r="E72" s="135"/>
      <c r="F72" s="135"/>
      <c r="G72" s="135"/>
      <c r="H72" s="140">
        <v>57</v>
      </c>
      <c r="I72" s="140">
        <v>57</v>
      </c>
      <c r="J72" s="140">
        <v>57</v>
      </c>
      <c r="K72" s="140">
        <v>57</v>
      </c>
      <c r="L72" s="140">
        <v>57</v>
      </c>
      <c r="M72" s="140">
        <v>63</v>
      </c>
      <c r="N72" s="140">
        <v>57</v>
      </c>
      <c r="O72" s="140">
        <v>57</v>
      </c>
      <c r="P72" s="140">
        <v>57</v>
      </c>
      <c r="Q72" s="140">
        <v>57</v>
      </c>
      <c r="R72" s="135"/>
      <c r="S72" s="135"/>
      <c r="T72" s="135"/>
      <c r="U72" s="135"/>
      <c r="V72" s="135"/>
      <c r="W72" s="135"/>
      <c r="X72" s="135"/>
      <c r="Y72" s="135"/>
      <c r="Z72" s="138"/>
      <c r="AA72" s="138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spans="1:53" hidden="1">
      <c r="A73" s="134"/>
      <c r="B73" s="134"/>
      <c r="C73" s="135"/>
      <c r="D73" s="135"/>
      <c r="E73" s="135"/>
      <c r="F73" s="135"/>
      <c r="G73" s="135"/>
      <c r="H73" s="140">
        <v>63</v>
      </c>
      <c r="I73" s="140">
        <v>63</v>
      </c>
      <c r="J73" s="140">
        <v>63</v>
      </c>
      <c r="K73" s="140">
        <v>63</v>
      </c>
      <c r="L73" s="140">
        <v>63</v>
      </c>
      <c r="M73" s="140">
        <v>69</v>
      </c>
      <c r="N73" s="140">
        <v>63</v>
      </c>
      <c r="O73" s="140">
        <v>63</v>
      </c>
      <c r="P73" s="140">
        <v>63</v>
      </c>
      <c r="Q73" s="140">
        <v>63</v>
      </c>
      <c r="R73" s="135"/>
      <c r="S73" s="135"/>
      <c r="T73" s="135"/>
      <c r="U73" s="135"/>
      <c r="V73" s="135"/>
      <c r="W73" s="135"/>
      <c r="X73" s="135"/>
      <c r="Y73" s="135"/>
      <c r="Z73" s="138"/>
      <c r="AA73" s="138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spans="1:53" hidden="1">
      <c r="A74" s="134"/>
      <c r="B74" s="134"/>
      <c r="C74" s="135"/>
      <c r="D74" s="135"/>
      <c r="E74" s="135"/>
      <c r="F74" s="135"/>
      <c r="G74" s="135"/>
      <c r="H74" s="140">
        <v>69</v>
      </c>
      <c r="I74" s="140">
        <v>69</v>
      </c>
      <c r="J74" s="140">
        <v>69</v>
      </c>
      <c r="K74" s="140">
        <v>69</v>
      </c>
      <c r="L74" s="140">
        <v>69</v>
      </c>
      <c r="M74" s="140">
        <v>76</v>
      </c>
      <c r="N74" s="140">
        <v>69</v>
      </c>
      <c r="O74" s="140">
        <v>69</v>
      </c>
      <c r="P74" s="140">
        <v>69</v>
      </c>
      <c r="Q74" s="140">
        <v>69</v>
      </c>
      <c r="R74" s="135"/>
      <c r="S74" s="135"/>
      <c r="T74" s="135"/>
      <c r="U74" s="135"/>
      <c r="V74" s="135"/>
      <c r="W74" s="135"/>
      <c r="X74" s="135"/>
      <c r="Y74" s="135"/>
      <c r="Z74" s="138"/>
      <c r="AA74" s="138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spans="1:53" hidden="1">
      <c r="A75" s="134"/>
      <c r="B75" s="134"/>
      <c r="C75" s="135"/>
      <c r="D75" s="135"/>
      <c r="E75" s="135"/>
      <c r="F75" s="135"/>
      <c r="G75" s="135"/>
      <c r="H75" s="140">
        <v>76</v>
      </c>
      <c r="I75" s="140">
        <v>76</v>
      </c>
      <c r="J75" s="140">
        <v>76</v>
      </c>
      <c r="K75" s="140">
        <v>76</v>
      </c>
      <c r="L75" s="140">
        <v>76</v>
      </c>
      <c r="M75" s="140">
        <v>84</v>
      </c>
      <c r="N75" s="140">
        <v>76</v>
      </c>
      <c r="O75" s="140">
        <v>76</v>
      </c>
      <c r="P75" s="140">
        <v>76</v>
      </c>
      <c r="Q75" s="140">
        <v>76</v>
      </c>
      <c r="R75" s="135"/>
      <c r="S75" s="135"/>
      <c r="T75" s="135"/>
      <c r="U75" s="135"/>
      <c r="V75" s="135"/>
      <c r="W75" s="135"/>
      <c r="X75" s="135"/>
      <c r="Y75" s="135"/>
      <c r="Z75" s="138"/>
      <c r="AA75" s="138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spans="1:53" hidden="1">
      <c r="A76" s="134"/>
      <c r="B76" s="134"/>
      <c r="C76" s="135"/>
      <c r="D76" s="135"/>
      <c r="E76" s="135"/>
      <c r="F76" s="135"/>
      <c r="G76" s="135"/>
      <c r="H76" s="140">
        <v>84</v>
      </c>
      <c r="I76" s="140">
        <v>84</v>
      </c>
      <c r="J76" s="140">
        <v>84</v>
      </c>
      <c r="K76" s="140">
        <v>84</v>
      </c>
      <c r="L76" s="140">
        <v>84</v>
      </c>
      <c r="M76" s="140" t="s">
        <v>67</v>
      </c>
      <c r="N76" s="140">
        <v>84</v>
      </c>
      <c r="O76" s="140">
        <v>84</v>
      </c>
      <c r="P76" s="140">
        <v>84</v>
      </c>
      <c r="Q76" s="140">
        <v>84</v>
      </c>
      <c r="R76" s="135"/>
      <c r="S76" s="135"/>
      <c r="T76" s="135"/>
      <c r="U76" s="135"/>
      <c r="V76" s="135"/>
      <c r="W76" s="135"/>
      <c r="X76" s="135"/>
      <c r="Y76" s="135"/>
      <c r="Z76" s="138"/>
      <c r="AA76" s="138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spans="1:53" hidden="1">
      <c r="A77" s="134"/>
      <c r="B77" s="134"/>
      <c r="C77" s="135"/>
      <c r="D77" s="135"/>
      <c r="E77" s="135"/>
      <c r="F77" s="135"/>
      <c r="G77" s="135"/>
      <c r="H77" s="140" t="s">
        <v>67</v>
      </c>
      <c r="I77" s="140" t="s">
        <v>67</v>
      </c>
      <c r="J77" s="140" t="s">
        <v>67</v>
      </c>
      <c r="K77" s="140" t="s">
        <v>67</v>
      </c>
      <c r="L77" s="140" t="s">
        <v>67</v>
      </c>
      <c r="M77" s="140"/>
      <c r="N77" s="140" t="s">
        <v>67</v>
      </c>
      <c r="O77" s="140" t="s">
        <v>67</v>
      </c>
      <c r="P77" s="140" t="s">
        <v>67</v>
      </c>
      <c r="Q77" s="140" t="s">
        <v>67</v>
      </c>
      <c r="R77" s="135"/>
      <c r="S77" s="135"/>
      <c r="T77" s="135"/>
      <c r="U77" s="135"/>
      <c r="V77" s="135"/>
      <c r="W77" s="135"/>
      <c r="X77" s="135"/>
      <c r="Y77" s="135"/>
      <c r="Z77" s="138"/>
      <c r="AA77" s="138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spans="1:53" hidden="1">
      <c r="A78" s="134"/>
      <c r="B78" s="134"/>
      <c r="C78" s="135"/>
      <c r="D78" s="135"/>
      <c r="E78" s="135"/>
      <c r="F78" s="135"/>
      <c r="G78" s="135"/>
      <c r="H78" s="140">
        <v>53</v>
      </c>
      <c r="I78" s="140">
        <v>53</v>
      </c>
      <c r="J78" s="140">
        <v>53</v>
      </c>
      <c r="K78" s="140">
        <v>53</v>
      </c>
      <c r="L78" s="140">
        <v>53</v>
      </c>
      <c r="M78" s="140">
        <v>59</v>
      </c>
      <c r="N78" s="140">
        <v>53</v>
      </c>
      <c r="O78" s="140">
        <v>53</v>
      </c>
      <c r="P78" s="140">
        <v>53</v>
      </c>
      <c r="Q78" s="140">
        <v>53</v>
      </c>
      <c r="R78" s="135"/>
      <c r="S78" s="135"/>
      <c r="T78" s="135"/>
      <c r="U78" s="135"/>
      <c r="V78" s="135"/>
      <c r="W78" s="135"/>
      <c r="X78" s="135"/>
      <c r="Y78" s="135"/>
      <c r="Z78" s="138"/>
      <c r="AA78" s="138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pans="1:53" hidden="1">
      <c r="A79" s="134"/>
      <c r="B79" s="134"/>
      <c r="C79" s="135"/>
      <c r="D79" s="135"/>
      <c r="E79" s="135"/>
      <c r="F79" s="135"/>
      <c r="G79" s="135"/>
      <c r="H79" s="140">
        <v>59</v>
      </c>
      <c r="I79" s="140">
        <v>59</v>
      </c>
      <c r="J79" s="140">
        <v>59</v>
      </c>
      <c r="K79" s="140">
        <v>59</v>
      </c>
      <c r="L79" s="140">
        <v>59</v>
      </c>
      <c r="M79" s="140">
        <v>66</v>
      </c>
      <c r="N79" s="140">
        <v>59</v>
      </c>
      <c r="O79" s="140">
        <v>59</v>
      </c>
      <c r="P79" s="140">
        <v>59</v>
      </c>
      <c r="Q79" s="140">
        <v>59</v>
      </c>
      <c r="R79" s="135"/>
      <c r="S79" s="135"/>
      <c r="T79" s="135"/>
      <c r="U79" s="135"/>
      <c r="V79" s="135"/>
      <c r="W79" s="135"/>
      <c r="X79" s="135"/>
      <c r="Y79" s="135"/>
      <c r="Z79" s="138"/>
      <c r="AA79" s="138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spans="1:53" hidden="1">
      <c r="A80" s="134"/>
      <c r="B80" s="134"/>
      <c r="C80" s="135"/>
      <c r="D80" s="135"/>
      <c r="E80" s="135"/>
      <c r="F80" s="135"/>
      <c r="G80" s="135"/>
      <c r="H80" s="140">
        <v>66</v>
      </c>
      <c r="I80" s="140">
        <v>66</v>
      </c>
      <c r="J80" s="140">
        <v>66</v>
      </c>
      <c r="K80" s="140">
        <v>66</v>
      </c>
      <c r="L80" s="140">
        <v>66</v>
      </c>
      <c r="M80" s="140">
        <v>74</v>
      </c>
      <c r="N80" s="140">
        <v>66</v>
      </c>
      <c r="O80" s="140">
        <v>66</v>
      </c>
      <c r="P80" s="140">
        <v>66</v>
      </c>
      <c r="Q80" s="140">
        <v>66</v>
      </c>
      <c r="R80" s="135"/>
      <c r="S80" s="135"/>
      <c r="T80" s="135"/>
      <c r="U80" s="135"/>
      <c r="V80" s="135"/>
      <c r="W80" s="135"/>
      <c r="X80" s="135"/>
      <c r="Y80" s="135"/>
      <c r="Z80" s="138"/>
      <c r="AA80" s="138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spans="1:53" hidden="1">
      <c r="A81" s="134"/>
      <c r="B81" s="134"/>
      <c r="C81" s="135"/>
      <c r="D81" s="135"/>
      <c r="E81" s="135"/>
      <c r="F81" s="135"/>
      <c r="G81" s="135"/>
      <c r="H81" s="140">
        <v>74</v>
      </c>
      <c r="I81" s="140">
        <v>74</v>
      </c>
      <c r="J81" s="140">
        <v>74</v>
      </c>
      <c r="K81" s="140">
        <v>74</v>
      </c>
      <c r="L81" s="140">
        <v>74</v>
      </c>
      <c r="M81" s="140">
        <v>83</v>
      </c>
      <c r="N81" s="140">
        <v>74</v>
      </c>
      <c r="O81" s="140">
        <v>74</v>
      </c>
      <c r="P81" s="140">
        <v>74</v>
      </c>
      <c r="Q81" s="140">
        <v>74</v>
      </c>
      <c r="R81" s="135"/>
      <c r="S81" s="135"/>
      <c r="T81" s="135"/>
      <c r="U81" s="135"/>
      <c r="V81" s="135"/>
      <c r="W81" s="135"/>
      <c r="X81" s="135"/>
      <c r="Y81" s="135"/>
      <c r="Z81" s="138"/>
      <c r="AA81" s="138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spans="1:53" hidden="1">
      <c r="A82" s="134"/>
      <c r="B82" s="134"/>
      <c r="C82" s="135"/>
      <c r="D82" s="135"/>
      <c r="E82" s="135"/>
      <c r="F82" s="135"/>
      <c r="G82" s="135"/>
      <c r="H82" s="140">
        <v>83</v>
      </c>
      <c r="I82" s="140">
        <v>83</v>
      </c>
      <c r="J82" s="140">
        <v>83</v>
      </c>
      <c r="K82" s="140">
        <v>83</v>
      </c>
      <c r="L82" s="140">
        <v>83</v>
      </c>
      <c r="M82" s="140">
        <v>93</v>
      </c>
      <c r="N82" s="140">
        <v>83</v>
      </c>
      <c r="O82" s="140">
        <v>83</v>
      </c>
      <c r="P82" s="140">
        <v>83</v>
      </c>
      <c r="Q82" s="140">
        <v>83</v>
      </c>
      <c r="R82" s="135"/>
      <c r="S82" s="135"/>
      <c r="T82" s="135"/>
      <c r="U82" s="135"/>
      <c r="V82" s="135"/>
      <c r="W82" s="135"/>
      <c r="X82" s="135"/>
      <c r="Y82" s="135"/>
      <c r="Z82" s="138"/>
      <c r="AA82" s="138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spans="1:53" hidden="1">
      <c r="A83" s="134"/>
      <c r="B83" s="134"/>
      <c r="C83" s="135"/>
      <c r="D83" s="135"/>
      <c r="E83" s="135"/>
      <c r="F83" s="135"/>
      <c r="G83" s="135"/>
      <c r="H83" s="140">
        <v>93</v>
      </c>
      <c r="I83" s="140">
        <v>93</v>
      </c>
      <c r="J83" s="140">
        <v>93</v>
      </c>
      <c r="K83" s="140">
        <v>93</v>
      </c>
      <c r="L83" s="140">
        <v>93</v>
      </c>
      <c r="M83" s="140">
        <v>105</v>
      </c>
      <c r="N83" s="140">
        <v>93</v>
      </c>
      <c r="O83" s="140">
        <v>93</v>
      </c>
      <c r="P83" s="140">
        <v>93</v>
      </c>
      <c r="Q83" s="140">
        <v>93</v>
      </c>
      <c r="R83" s="135"/>
      <c r="S83" s="135"/>
      <c r="T83" s="135"/>
      <c r="U83" s="135"/>
      <c r="V83" s="135"/>
      <c r="W83" s="135"/>
      <c r="X83" s="135"/>
      <c r="Y83" s="135"/>
      <c r="Z83" s="138"/>
      <c r="AA83" s="138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spans="1:53" hidden="1">
      <c r="A84" s="134"/>
      <c r="B84" s="134"/>
      <c r="C84" s="135"/>
      <c r="D84" s="135"/>
      <c r="E84" s="135"/>
      <c r="F84" s="135"/>
      <c r="G84" s="135"/>
      <c r="H84" s="140">
        <v>105</v>
      </c>
      <c r="I84" s="140">
        <v>105</v>
      </c>
      <c r="J84" s="140">
        <v>105</v>
      </c>
      <c r="K84" s="140">
        <v>105</v>
      </c>
      <c r="L84" s="140">
        <v>105</v>
      </c>
      <c r="M84" s="140">
        <v>120</v>
      </c>
      <c r="N84" s="140">
        <v>105</v>
      </c>
      <c r="O84" s="140">
        <v>105</v>
      </c>
      <c r="P84" s="140">
        <v>105</v>
      </c>
      <c r="Q84" s="140">
        <v>105</v>
      </c>
      <c r="R84" s="135"/>
      <c r="S84" s="135"/>
      <c r="T84" s="135"/>
      <c r="U84" s="135"/>
      <c r="V84" s="135"/>
      <c r="W84" s="135"/>
      <c r="X84" s="135"/>
      <c r="Y84" s="135"/>
      <c r="Z84" s="138"/>
      <c r="AA84" s="138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spans="1:53" hidden="1">
      <c r="A85" s="134"/>
      <c r="B85" s="134"/>
      <c r="C85" s="135"/>
      <c r="D85" s="135"/>
      <c r="E85" s="135"/>
      <c r="F85" s="135"/>
      <c r="G85" s="135"/>
      <c r="H85" s="140">
        <v>120</v>
      </c>
      <c r="I85" s="140">
        <v>120</v>
      </c>
      <c r="J85" s="140">
        <v>120</v>
      </c>
      <c r="K85" s="140">
        <v>120</v>
      </c>
      <c r="L85" s="140">
        <v>120</v>
      </c>
      <c r="M85" s="140" t="s">
        <v>68</v>
      </c>
      <c r="N85" s="140">
        <v>120</v>
      </c>
      <c r="O85" s="140">
        <v>120</v>
      </c>
      <c r="P85" s="140">
        <v>120</v>
      </c>
      <c r="Q85" s="140">
        <v>120</v>
      </c>
      <c r="R85" s="135"/>
      <c r="S85" s="135"/>
      <c r="T85" s="135"/>
      <c r="U85" s="135"/>
      <c r="V85" s="135"/>
      <c r="W85" s="135"/>
      <c r="X85" s="135"/>
      <c r="Y85" s="135"/>
      <c r="Z85" s="138"/>
      <c r="AA85" s="138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spans="1:53" hidden="1">
      <c r="A86" s="134"/>
      <c r="B86" s="134"/>
      <c r="C86" s="135"/>
      <c r="D86" s="135"/>
      <c r="E86" s="135"/>
      <c r="F86" s="135"/>
      <c r="G86" s="135"/>
      <c r="H86" s="140" t="s">
        <v>68</v>
      </c>
      <c r="I86" s="140" t="s">
        <v>68</v>
      </c>
      <c r="J86" s="140" t="s">
        <v>68</v>
      </c>
      <c r="K86" s="140" t="s">
        <v>68</v>
      </c>
      <c r="L86" s="140" t="s">
        <v>68</v>
      </c>
      <c r="M86" s="140"/>
      <c r="N86" s="140" t="s">
        <v>68</v>
      </c>
      <c r="O86" s="140" t="s">
        <v>68</v>
      </c>
      <c r="P86" s="140" t="s">
        <v>68</v>
      </c>
      <c r="Q86" s="140" t="s">
        <v>68</v>
      </c>
      <c r="R86" s="135"/>
      <c r="S86" s="135"/>
      <c r="T86" s="135"/>
      <c r="U86" s="135"/>
      <c r="V86" s="135"/>
      <c r="W86" s="135"/>
      <c r="X86" s="135"/>
      <c r="Y86" s="135"/>
      <c r="Z86" s="138"/>
      <c r="AA86" s="138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spans="1:53" hidden="1">
      <c r="A87" s="134"/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8"/>
      <c r="AA87" s="138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spans="1:53" hidden="1">
      <c r="A88" s="134"/>
      <c r="B88" s="134"/>
      <c r="C88" s="135"/>
      <c r="D88" s="135"/>
      <c r="E88" s="135"/>
      <c r="F88" s="135"/>
      <c r="G88" s="135"/>
      <c r="H88" s="139" t="s">
        <v>48</v>
      </c>
      <c r="I88" s="140">
        <v>14</v>
      </c>
      <c r="J88" s="140">
        <v>17</v>
      </c>
      <c r="K88" s="140">
        <v>19</v>
      </c>
      <c r="L88" s="140">
        <v>21</v>
      </c>
      <c r="M88" s="140">
        <v>14</v>
      </c>
      <c r="N88" s="140">
        <v>40</v>
      </c>
      <c r="O88" s="140">
        <v>50</v>
      </c>
      <c r="P88" s="140">
        <v>60</v>
      </c>
      <c r="Q88" s="140">
        <v>70</v>
      </c>
      <c r="R88" s="135"/>
      <c r="S88" s="135"/>
      <c r="T88" s="135"/>
      <c r="U88" s="135"/>
      <c r="V88" s="135"/>
      <c r="W88" s="135"/>
      <c r="X88" s="135"/>
      <c r="Y88" s="135"/>
      <c r="Z88" s="138"/>
      <c r="AA88" s="138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spans="1:53" hidden="1">
      <c r="A89" s="134"/>
      <c r="B89" s="134"/>
      <c r="C89" s="135"/>
      <c r="D89" s="135"/>
      <c r="E89" s="135"/>
      <c r="F89" s="135"/>
      <c r="G89" s="135"/>
      <c r="H89" s="139" t="s">
        <v>49</v>
      </c>
      <c r="I89" s="140">
        <v>16</v>
      </c>
      <c r="J89" s="140">
        <v>18</v>
      </c>
      <c r="K89" s="140">
        <v>20</v>
      </c>
      <c r="L89" s="140">
        <v>23</v>
      </c>
      <c r="M89" s="140">
        <v>999</v>
      </c>
      <c r="N89" s="140">
        <v>49</v>
      </c>
      <c r="O89" s="140">
        <v>59</v>
      </c>
      <c r="P89" s="140">
        <v>69</v>
      </c>
      <c r="Q89" s="140">
        <v>999</v>
      </c>
      <c r="R89" s="135"/>
      <c r="S89" s="135"/>
      <c r="T89" s="135"/>
      <c r="U89" s="135"/>
      <c r="V89" s="135"/>
      <c r="W89" s="135"/>
      <c r="X89" s="135"/>
      <c r="Y89" s="135"/>
      <c r="Z89" s="138"/>
      <c r="AA89" s="138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spans="1:53" hidden="1">
      <c r="A90" s="134"/>
      <c r="B90" s="134"/>
      <c r="C90" s="135"/>
      <c r="D90" s="135"/>
      <c r="E90" s="135"/>
      <c r="F90" s="135"/>
      <c r="G90" s="135"/>
      <c r="H90" s="135"/>
      <c r="I90" s="140"/>
      <c r="J90" s="140"/>
      <c r="K90" s="140"/>
      <c r="L90" s="140"/>
      <c r="M90" s="140"/>
      <c r="N90" s="140"/>
      <c r="O90" s="140"/>
      <c r="P90" s="140"/>
      <c r="Q90" s="140"/>
      <c r="R90" s="135"/>
      <c r="S90" s="135"/>
      <c r="T90" s="135"/>
      <c r="U90" s="135"/>
      <c r="V90" s="135"/>
      <c r="W90" s="135"/>
      <c r="X90" s="135"/>
      <c r="Y90" s="135"/>
      <c r="Z90" s="138"/>
      <c r="AA90" s="138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spans="1:53" hidden="1">
      <c r="A91" s="134"/>
      <c r="B91" s="134"/>
      <c r="C91" s="135"/>
      <c r="D91" s="135"/>
      <c r="E91" s="135"/>
      <c r="F91" s="135"/>
      <c r="G91" s="135"/>
      <c r="H91" s="139" t="s">
        <v>50</v>
      </c>
      <c r="I91" s="140">
        <v>14</v>
      </c>
      <c r="J91" s="140">
        <v>17</v>
      </c>
      <c r="K91" s="140">
        <v>19</v>
      </c>
      <c r="L91" s="140">
        <v>21</v>
      </c>
      <c r="M91" s="140">
        <v>14</v>
      </c>
      <c r="N91" s="140">
        <v>40</v>
      </c>
      <c r="O91" s="140">
        <v>50</v>
      </c>
      <c r="P91" s="140">
        <v>60</v>
      </c>
      <c r="Q91" s="140">
        <v>70</v>
      </c>
      <c r="R91" s="135"/>
      <c r="S91" s="135"/>
      <c r="T91" s="135"/>
      <c r="U91" s="135"/>
      <c r="V91" s="135"/>
      <c r="W91" s="135"/>
      <c r="X91" s="135"/>
      <c r="Y91" s="135"/>
      <c r="Z91" s="138"/>
      <c r="AA91" s="138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spans="1:53" hidden="1">
      <c r="A92" s="134"/>
      <c r="B92" s="134"/>
      <c r="C92" s="135"/>
      <c r="D92" s="135"/>
      <c r="E92" s="135"/>
      <c r="F92" s="135"/>
      <c r="G92" s="135"/>
      <c r="H92" s="139" t="s">
        <v>51</v>
      </c>
      <c r="I92" s="140">
        <v>16</v>
      </c>
      <c r="J92" s="140">
        <v>18</v>
      </c>
      <c r="K92" s="140">
        <v>20</v>
      </c>
      <c r="L92" s="140">
        <v>23</v>
      </c>
      <c r="M92" s="140">
        <v>999</v>
      </c>
      <c r="N92" s="140">
        <v>49</v>
      </c>
      <c r="O92" s="140">
        <v>59</v>
      </c>
      <c r="P92" s="140">
        <v>999</v>
      </c>
      <c r="Q92" s="140">
        <v>999</v>
      </c>
      <c r="R92" s="135"/>
      <c r="S92" s="135"/>
      <c r="T92" s="135"/>
      <c r="U92" s="135"/>
      <c r="V92" s="135"/>
      <c r="W92" s="135"/>
      <c r="X92" s="135"/>
      <c r="Y92" s="135"/>
      <c r="Z92" s="138"/>
      <c r="AA92" s="138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spans="1:53" hidden="1">
      <c r="A93" s="134"/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8"/>
      <c r="AA93" s="138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spans="1:53" hidden="1">
      <c r="A94" s="134"/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8"/>
      <c r="AA94" s="138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spans="1:53" hidden="1">
      <c r="A95" s="134"/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8"/>
      <c r="AA95" s="138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spans="1:53" hidden="1">
      <c r="A96" s="134"/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8"/>
      <c r="AA96" s="138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spans="1:54" hidden="1">
      <c r="A97" s="134"/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8"/>
      <c r="AA97" s="138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spans="1:54" hidden="1">
      <c r="A98" s="134"/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8"/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spans="1:54" hidden="1">
      <c r="A99" s="134"/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8"/>
      <c r="AA99" s="138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spans="1:54" hidden="1">
      <c r="A100" s="134"/>
      <c r="B100" s="69" t="s">
        <v>74</v>
      </c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8"/>
      <c r="AA100" s="138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</row>
    <row r="101" spans="1:54" hidden="1">
      <c r="A101" s="134"/>
      <c r="B101" s="69" t="s">
        <v>100</v>
      </c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8"/>
      <c r="AA101" s="138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</row>
    <row r="102" spans="1:54" hidden="1">
      <c r="A102" s="134"/>
      <c r="B102" s="69" t="s">
        <v>81</v>
      </c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8"/>
      <c r="AA102" s="138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</row>
    <row r="103" spans="1:54" hidden="1">
      <c r="A103" s="134"/>
      <c r="B103" s="69" t="s">
        <v>292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8"/>
      <c r="AA103" s="138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</row>
    <row r="104" spans="1:54" hidden="1">
      <c r="A104" s="134"/>
      <c r="B104" s="69" t="s">
        <v>52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8"/>
      <c r="AA104" s="138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</row>
    <row r="105" spans="1:54" hidden="1">
      <c r="A105" s="134"/>
      <c r="B105" s="69" t="s">
        <v>329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8"/>
      <c r="AA105" s="138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</row>
    <row r="106" spans="1:54" hidden="1">
      <c r="A106" s="134"/>
      <c r="B106" s="69" t="s">
        <v>323</v>
      </c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8"/>
      <c r="AA106" s="138"/>
      <c r="AB106" s="67"/>
      <c r="AC106" s="84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</row>
    <row r="107" spans="1:54" hidden="1">
      <c r="A107" s="134"/>
      <c r="B107" s="69" t="s">
        <v>293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8"/>
      <c r="AA107" s="138"/>
      <c r="AB107" s="67"/>
      <c r="AC107" s="84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</row>
    <row r="108" spans="1:54" hidden="1">
      <c r="A108" s="134"/>
      <c r="B108" s="69" t="s">
        <v>75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8"/>
      <c r="AA108" s="138"/>
      <c r="AB108" s="67"/>
      <c r="AC108" s="84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</row>
    <row r="109" spans="1:54" hidden="1">
      <c r="A109" s="134"/>
      <c r="B109" s="69" t="s">
        <v>294</v>
      </c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8"/>
      <c r="AA109" s="138"/>
      <c r="AB109" s="67"/>
      <c r="AC109" s="84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</row>
    <row r="110" spans="1:54" hidden="1">
      <c r="A110" s="134"/>
      <c r="B110" s="69" t="s">
        <v>295</v>
      </c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8"/>
      <c r="AA110" s="138"/>
      <c r="AB110" s="67"/>
      <c r="AC110" s="84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</row>
    <row r="111" spans="1:54" hidden="1">
      <c r="A111" s="134"/>
      <c r="B111" s="69" t="s">
        <v>296</v>
      </c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9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8"/>
      <c r="AA111" s="138"/>
      <c r="AB111" s="67"/>
      <c r="AC111" s="84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</row>
    <row r="112" spans="1:54" hidden="1">
      <c r="A112" s="134"/>
      <c r="B112" s="69" t="s">
        <v>76</v>
      </c>
      <c r="C112" s="135"/>
      <c r="D112" s="135"/>
      <c r="E112" s="135"/>
      <c r="F112" s="135"/>
      <c r="G112" s="135"/>
      <c r="H112" s="139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8"/>
      <c r="AA112" s="138"/>
      <c r="AB112" s="67"/>
      <c r="AC112" s="84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</row>
    <row r="113" spans="1:55" hidden="1">
      <c r="A113" s="134"/>
      <c r="B113" s="69" t="s">
        <v>101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8"/>
      <c r="AA113" s="138"/>
      <c r="AB113" s="67"/>
      <c r="AC113" s="84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</row>
    <row r="114" spans="1:55" hidden="1">
      <c r="A114" s="134"/>
      <c r="B114" s="69" t="s">
        <v>330</v>
      </c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5"/>
      <c r="Z114" s="138"/>
      <c r="AA114" s="138"/>
      <c r="AB114" s="67"/>
      <c r="AC114" s="84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</row>
    <row r="115" spans="1:55" hidden="1">
      <c r="A115" s="134"/>
      <c r="B115" s="69" t="s">
        <v>200</v>
      </c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5"/>
      <c r="Z115" s="138"/>
      <c r="AA115" s="138"/>
      <c r="AB115" s="67"/>
      <c r="AC115" s="84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</row>
    <row r="116" spans="1:55" hidden="1">
      <c r="A116" s="134"/>
      <c r="B116" s="69" t="s">
        <v>297</v>
      </c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5"/>
      <c r="Z116" s="138"/>
      <c r="AA116" s="138"/>
      <c r="AB116" s="67"/>
      <c r="AC116" s="84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</row>
    <row r="117" spans="1:55" hidden="1">
      <c r="A117" s="134"/>
      <c r="B117" s="69" t="s">
        <v>298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5"/>
      <c r="Z117" s="138"/>
      <c r="AA117" s="138"/>
      <c r="AB117" s="67"/>
      <c r="AC117" s="84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</row>
    <row r="118" spans="1:55" hidden="1">
      <c r="A118" s="134"/>
      <c r="B118" s="69" t="s">
        <v>331</v>
      </c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5"/>
      <c r="Z118" s="138"/>
      <c r="AA118" s="138"/>
      <c r="AB118" s="67"/>
      <c r="AC118" s="84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</row>
    <row r="119" spans="1:55" hidden="1">
      <c r="A119" s="134"/>
      <c r="B119" s="69" t="s">
        <v>53</v>
      </c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5"/>
      <c r="Z119" s="138"/>
      <c r="AA119" s="138"/>
      <c r="AB119" s="67"/>
      <c r="AC119" s="84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</row>
    <row r="120" spans="1:55" hidden="1">
      <c r="A120" s="134"/>
      <c r="B120" s="69" t="s">
        <v>102</v>
      </c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5"/>
      <c r="Z120" s="138"/>
      <c r="AA120" s="138"/>
      <c r="AB120" s="67"/>
      <c r="AC120" s="84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</row>
    <row r="121" spans="1:55" hidden="1">
      <c r="A121" s="134"/>
      <c r="B121" s="69" t="s">
        <v>94</v>
      </c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5"/>
      <c r="Z121" s="138"/>
      <c r="AA121" s="138"/>
      <c r="AB121" s="67"/>
      <c r="AC121" s="84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</row>
    <row r="122" spans="1:55" hidden="1">
      <c r="A122" s="134"/>
      <c r="B122" s="69" t="s">
        <v>283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5"/>
      <c r="Z122" s="138"/>
      <c r="AA122" s="138"/>
      <c r="AB122" s="67"/>
      <c r="AC122" s="84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</row>
    <row r="123" spans="1:55" hidden="1">
      <c r="A123" s="134"/>
      <c r="B123" s="69" t="s">
        <v>54</v>
      </c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5"/>
      <c r="Z123" s="138"/>
      <c r="AA123" s="138"/>
      <c r="AB123" s="67"/>
      <c r="AC123" s="84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</row>
    <row r="124" spans="1:55" hidden="1">
      <c r="A124" s="134"/>
      <c r="B124" s="69" t="s">
        <v>327</v>
      </c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5"/>
      <c r="Z124" s="138"/>
      <c r="AA124" s="138"/>
      <c r="AB124" s="67"/>
      <c r="AC124" s="84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</row>
    <row r="125" spans="1:55" hidden="1">
      <c r="A125" s="134"/>
      <c r="B125" s="69" t="s">
        <v>289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5"/>
      <c r="Z125" s="138"/>
      <c r="AA125" s="138"/>
      <c r="AB125" s="67"/>
      <c r="AC125" s="84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</row>
    <row r="126" spans="1:55" hidden="1">
      <c r="A126" s="134"/>
      <c r="B126" s="69" t="s">
        <v>72</v>
      </c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5"/>
      <c r="Z126" s="138"/>
      <c r="AA126" s="138"/>
      <c r="AB126" s="67"/>
      <c r="AC126" s="84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</row>
    <row r="127" spans="1:55" hidden="1">
      <c r="A127" s="134"/>
      <c r="B127" s="69" t="s">
        <v>71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138"/>
      <c r="AA127" s="138"/>
      <c r="AB127" s="67"/>
      <c r="AC127" s="84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</row>
    <row r="128" spans="1:55" hidden="1">
      <c r="A128" s="134"/>
      <c r="B128" s="69" t="s">
        <v>55</v>
      </c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138"/>
      <c r="AA128" s="138"/>
      <c r="AB128" s="67"/>
      <c r="AC128" s="84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</row>
    <row r="129" spans="1:55" hidden="1">
      <c r="A129" s="134"/>
      <c r="B129" s="69" t="s">
        <v>299</v>
      </c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5"/>
      <c r="Z129" s="138"/>
      <c r="AA129" s="138"/>
      <c r="AB129" s="67"/>
      <c r="AC129" s="84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</row>
    <row r="130" spans="1:55" hidden="1">
      <c r="A130" s="134"/>
      <c r="B130" s="69" t="s">
        <v>95</v>
      </c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5"/>
      <c r="Z130" s="138"/>
      <c r="AA130" s="138"/>
      <c r="AB130" s="67"/>
      <c r="AC130" s="84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</row>
    <row r="131" spans="1:55" hidden="1">
      <c r="A131" s="134"/>
      <c r="B131" s="69" t="s">
        <v>300</v>
      </c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5"/>
      <c r="Z131" s="138"/>
      <c r="AA131" s="138"/>
      <c r="AB131" s="67"/>
      <c r="AC131" s="84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</row>
    <row r="132" spans="1:55" hidden="1">
      <c r="A132" s="134"/>
      <c r="B132" s="69" t="s">
        <v>34</v>
      </c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5"/>
      <c r="Z132" s="138"/>
      <c r="AA132" s="138"/>
      <c r="AB132" s="67"/>
      <c r="AC132" s="84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</row>
    <row r="133" spans="1:55" hidden="1">
      <c r="A133" s="134"/>
      <c r="B133" s="69" t="s">
        <v>33</v>
      </c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5"/>
      <c r="Z133" s="138"/>
      <c r="AA133" s="138"/>
      <c r="AB133" s="67"/>
      <c r="AC133" s="84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</row>
    <row r="134" spans="1:55" hidden="1">
      <c r="A134" s="134"/>
      <c r="B134" s="69" t="s">
        <v>35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5"/>
      <c r="Z134" s="138"/>
      <c r="AA134" s="138"/>
      <c r="AB134" s="67"/>
      <c r="AC134" s="84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</row>
    <row r="135" spans="1:55" hidden="1">
      <c r="A135" s="134"/>
      <c r="B135" s="69" t="s">
        <v>301</v>
      </c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5"/>
      <c r="Z135" s="138"/>
      <c r="AA135" s="138"/>
      <c r="AB135" s="67"/>
      <c r="AC135" s="84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</row>
    <row r="136" spans="1:55" hidden="1">
      <c r="A136" s="134"/>
      <c r="B136" s="69" t="s">
        <v>36</v>
      </c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5"/>
      <c r="Z136" s="138"/>
      <c r="AA136" s="138"/>
      <c r="AB136" s="67"/>
      <c r="AC136" s="84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</row>
    <row r="137" spans="1:55" hidden="1">
      <c r="A137" s="134"/>
      <c r="B137" s="69" t="s">
        <v>302</v>
      </c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5"/>
      <c r="Z137" s="138"/>
      <c r="AA137" s="138"/>
      <c r="AB137" s="67"/>
      <c r="AC137" s="84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</row>
    <row r="138" spans="1:55" hidden="1">
      <c r="A138" s="134"/>
      <c r="B138" s="69" t="s">
        <v>37</v>
      </c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5"/>
      <c r="Z138" s="138"/>
      <c r="AA138" s="138"/>
      <c r="AB138" s="67"/>
      <c r="AC138" s="84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</row>
    <row r="139" spans="1:55" hidden="1">
      <c r="A139" s="134"/>
      <c r="B139" s="69" t="s">
        <v>70</v>
      </c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5"/>
      <c r="Z139" s="138"/>
      <c r="AA139" s="138"/>
      <c r="AB139" s="67"/>
      <c r="AC139" s="84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</row>
    <row r="140" spans="1:55" hidden="1">
      <c r="A140" s="134"/>
      <c r="B140" s="69" t="s">
        <v>69</v>
      </c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5"/>
      <c r="Z140" s="138"/>
      <c r="AA140" s="138"/>
      <c r="AB140" s="67"/>
      <c r="AC140" s="84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</row>
    <row r="141" spans="1:55" hidden="1">
      <c r="A141" s="134"/>
      <c r="B141" s="69" t="s">
        <v>303</v>
      </c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5"/>
      <c r="Z141" s="138"/>
      <c r="AA141" s="138"/>
      <c r="AB141" s="67"/>
      <c r="AC141" s="84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</row>
    <row r="142" spans="1:55" hidden="1">
      <c r="A142" s="134"/>
      <c r="B142" s="69" t="s">
        <v>304</v>
      </c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5"/>
      <c r="Z142" s="138"/>
      <c r="AA142" s="138"/>
      <c r="AB142" s="67"/>
      <c r="AC142" s="84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</row>
    <row r="143" spans="1:55" hidden="1">
      <c r="A143" s="134"/>
      <c r="B143" s="69" t="s">
        <v>38</v>
      </c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5"/>
      <c r="Z143" s="138"/>
      <c r="AA143" s="138"/>
      <c r="AB143" s="67"/>
      <c r="AC143" s="84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</row>
    <row r="144" spans="1:55" hidden="1">
      <c r="A144" s="134"/>
      <c r="B144" s="69" t="s">
        <v>103</v>
      </c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5"/>
      <c r="Z144" s="138"/>
      <c r="AA144" s="138"/>
      <c r="AB144" s="67"/>
      <c r="AC144" s="84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</row>
    <row r="145" spans="1:55" hidden="1">
      <c r="A145" s="134"/>
      <c r="B145" s="69" t="s">
        <v>305</v>
      </c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5"/>
      <c r="Z145" s="138"/>
      <c r="AA145" s="138"/>
      <c r="AB145" s="67"/>
      <c r="AC145" s="84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</row>
    <row r="146" spans="1:55" hidden="1">
      <c r="A146" s="134"/>
      <c r="B146" s="69" t="s">
        <v>56</v>
      </c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5"/>
      <c r="Z146" s="138"/>
      <c r="AA146" s="138"/>
      <c r="AB146" s="67"/>
      <c r="AC146" s="84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</row>
    <row r="147" spans="1:55" hidden="1">
      <c r="A147" s="134"/>
      <c r="B147" s="69" t="s">
        <v>57</v>
      </c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5"/>
      <c r="Z147" s="138"/>
      <c r="AA147" s="138"/>
      <c r="AB147" s="67"/>
      <c r="AC147" s="84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</row>
    <row r="148" spans="1:55" hidden="1">
      <c r="A148" s="134"/>
      <c r="B148" s="69" t="s">
        <v>39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5"/>
      <c r="Z148" s="138"/>
      <c r="AA148" s="138"/>
      <c r="AB148" s="67"/>
      <c r="AC148" s="84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</row>
    <row r="149" spans="1:55" hidden="1">
      <c r="A149" s="134"/>
      <c r="B149" s="69" t="s">
        <v>40</v>
      </c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5"/>
      <c r="Z149" s="138"/>
      <c r="AA149" s="138"/>
      <c r="AB149" s="67"/>
      <c r="AC149" s="84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</row>
    <row r="150" spans="1:55" hidden="1">
      <c r="A150" s="134"/>
      <c r="B150" s="69" t="s">
        <v>58</v>
      </c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5"/>
      <c r="Z150" s="138"/>
      <c r="AA150" s="138"/>
      <c r="AB150" s="67"/>
      <c r="AC150" s="84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</row>
    <row r="151" spans="1:55" hidden="1">
      <c r="A151" s="134"/>
      <c r="B151" s="69" t="s">
        <v>306</v>
      </c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5"/>
      <c r="Z151" s="138"/>
      <c r="AA151" s="138"/>
      <c r="AB151" s="67"/>
      <c r="AC151" s="84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</row>
    <row r="152" spans="1:55" hidden="1">
      <c r="A152" s="134"/>
      <c r="B152" s="69" t="s">
        <v>307</v>
      </c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5"/>
      <c r="Z152" s="138"/>
      <c r="AA152" s="138"/>
      <c r="AB152" s="67"/>
      <c r="AC152" s="84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</row>
    <row r="153" spans="1:55" hidden="1">
      <c r="A153" s="134"/>
      <c r="B153" s="69" t="s">
        <v>308</v>
      </c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5"/>
      <c r="Z153" s="138"/>
      <c r="AA153" s="138"/>
      <c r="AB153" s="67"/>
      <c r="AC153" s="84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</row>
    <row r="154" spans="1:55" hidden="1">
      <c r="A154" s="134"/>
      <c r="B154" s="69" t="s">
        <v>309</v>
      </c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5"/>
      <c r="Z154" s="138"/>
      <c r="AA154" s="138"/>
      <c r="AB154" s="67"/>
      <c r="AC154" s="84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</row>
    <row r="155" spans="1:55" hidden="1">
      <c r="A155" s="134"/>
      <c r="B155" s="69" t="s">
        <v>310</v>
      </c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5"/>
      <c r="Z155" s="138"/>
      <c r="AA155" s="138"/>
      <c r="AB155" s="67"/>
      <c r="AC155" s="84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</row>
    <row r="156" spans="1:55" hidden="1">
      <c r="A156" s="134"/>
      <c r="B156" s="69" t="s">
        <v>82</v>
      </c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5"/>
      <c r="Z156" s="138"/>
      <c r="AA156" s="138"/>
      <c r="AB156" s="67"/>
      <c r="AC156" s="84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</row>
    <row r="157" spans="1:55" hidden="1">
      <c r="A157" s="134"/>
      <c r="B157" s="69" t="s">
        <v>96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5"/>
      <c r="Z157" s="138"/>
      <c r="AA157" s="138"/>
      <c r="AB157" s="67"/>
      <c r="AC157" s="84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</row>
    <row r="158" spans="1:55" hidden="1">
      <c r="A158" s="134"/>
      <c r="B158" s="69" t="s">
        <v>311</v>
      </c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5"/>
      <c r="Z158" s="138"/>
      <c r="AA158" s="138"/>
      <c r="AB158" s="67"/>
      <c r="AC158" s="84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</row>
    <row r="159" spans="1:55" hidden="1">
      <c r="A159" s="134"/>
      <c r="B159" s="69" t="s">
        <v>312</v>
      </c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5"/>
      <c r="Z159" s="138"/>
      <c r="AA159" s="138"/>
      <c r="AB159" s="67"/>
      <c r="AC159" s="84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</row>
    <row r="160" spans="1:55" hidden="1">
      <c r="A160" s="134"/>
      <c r="B160" s="69" t="s">
        <v>97</v>
      </c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5"/>
      <c r="Z160" s="138"/>
      <c r="AA160" s="138"/>
      <c r="AB160" s="67"/>
      <c r="AC160" s="84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</row>
    <row r="161" spans="1:55" hidden="1">
      <c r="A161" s="134"/>
      <c r="B161" s="69" t="s">
        <v>313</v>
      </c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5"/>
      <c r="Z161" s="138"/>
      <c r="AA161" s="138"/>
      <c r="AB161" s="67"/>
      <c r="AC161" s="84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</row>
    <row r="162" spans="1:55" hidden="1">
      <c r="A162" s="134"/>
      <c r="B162" s="69" t="s">
        <v>314</v>
      </c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5"/>
      <c r="Z162" s="138"/>
      <c r="AA162" s="138"/>
      <c r="AB162" s="67"/>
      <c r="AC162" s="84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</row>
    <row r="163" spans="1:55" hidden="1">
      <c r="A163" s="134"/>
      <c r="B163" s="69" t="s">
        <v>315</v>
      </c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5"/>
      <c r="Z163" s="138"/>
      <c r="AA163" s="138"/>
      <c r="AB163" s="67"/>
      <c r="AC163" s="84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</row>
    <row r="164" spans="1:55" hidden="1">
      <c r="A164" s="134"/>
      <c r="B164" s="69" t="s">
        <v>316</v>
      </c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5"/>
      <c r="Z164" s="138"/>
      <c r="AA164" s="138"/>
      <c r="AB164" s="67"/>
      <c r="AC164" s="84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</row>
    <row r="165" spans="1:55" hidden="1">
      <c r="A165" s="134"/>
      <c r="B165" s="69" t="s">
        <v>59</v>
      </c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5"/>
      <c r="Z165" s="138"/>
      <c r="AA165" s="138"/>
      <c r="AB165" s="67"/>
      <c r="AC165" s="84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</row>
    <row r="166" spans="1:55" hidden="1">
      <c r="A166" s="134"/>
      <c r="B166" s="69" t="s">
        <v>41</v>
      </c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5"/>
      <c r="Z166" s="138"/>
      <c r="AA166" s="138"/>
      <c r="AB166" s="67"/>
      <c r="AC166" s="84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</row>
    <row r="167" spans="1:55" hidden="1">
      <c r="A167" s="134"/>
      <c r="B167" s="69" t="s">
        <v>73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5"/>
      <c r="Z167" s="138"/>
      <c r="AA167" s="138"/>
      <c r="AB167" s="67"/>
      <c r="AC167" s="84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</row>
    <row r="168" spans="1:55" hidden="1">
      <c r="A168" s="134"/>
      <c r="B168" s="69" t="s">
        <v>104</v>
      </c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5"/>
      <c r="Z168" s="138"/>
      <c r="AA168" s="138"/>
      <c r="AB168" s="67"/>
      <c r="AC168" s="84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</row>
    <row r="169" spans="1:55" hidden="1">
      <c r="A169" s="134"/>
      <c r="B169" s="69" t="s">
        <v>42</v>
      </c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5"/>
      <c r="Z169" s="138"/>
      <c r="AA169" s="138"/>
      <c r="AB169" s="67"/>
      <c r="AC169" s="84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</row>
    <row r="170" spans="1:55" hidden="1">
      <c r="A170" s="134"/>
      <c r="B170" s="69" t="s">
        <v>105</v>
      </c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5"/>
      <c r="Z170" s="138"/>
      <c r="AA170" s="138"/>
      <c r="AB170" s="67"/>
      <c r="AC170" s="84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</row>
    <row r="171" spans="1:55" hidden="1">
      <c r="A171" s="134"/>
      <c r="B171" s="69" t="s">
        <v>60</v>
      </c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5"/>
      <c r="Z171" s="138"/>
      <c r="AA171" s="138"/>
      <c r="AB171" s="67"/>
      <c r="AC171" s="84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</row>
    <row r="172" spans="1:55" hidden="1">
      <c r="A172" s="134"/>
      <c r="B172" s="69" t="s">
        <v>43</v>
      </c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5"/>
      <c r="Z172" s="138"/>
      <c r="AA172" s="138"/>
      <c r="AB172" s="67"/>
      <c r="AC172" s="84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</row>
    <row r="173" spans="1:55" hidden="1">
      <c r="A173" s="134"/>
      <c r="B173" s="69" t="s">
        <v>61</v>
      </c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5"/>
      <c r="Z173" s="138"/>
      <c r="AA173" s="138"/>
      <c r="AB173" s="67"/>
      <c r="AC173" s="84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</row>
    <row r="174" spans="1:55" hidden="1">
      <c r="A174" s="134"/>
      <c r="B174" s="69" t="s">
        <v>62</v>
      </c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5"/>
      <c r="Z174" s="138"/>
      <c r="AA174" s="138"/>
      <c r="AB174" s="67"/>
      <c r="AC174" s="84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</row>
    <row r="175" spans="1:55" hidden="1">
      <c r="A175" s="134"/>
      <c r="B175" s="69" t="s">
        <v>317</v>
      </c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5"/>
      <c r="Z175" s="138"/>
      <c r="AA175" s="138"/>
      <c r="AB175" s="67"/>
      <c r="AC175" s="84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</row>
    <row r="176" spans="1:55" hidden="1">
      <c r="A176" s="134"/>
      <c r="B176" s="69" t="s">
        <v>99</v>
      </c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5"/>
      <c r="Z176" s="138"/>
      <c r="AA176" s="138"/>
      <c r="AB176" s="67"/>
      <c r="AC176" s="84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</row>
    <row r="177" spans="1:55" hidden="1">
      <c r="A177" s="134"/>
      <c r="B177" s="69" t="s">
        <v>318</v>
      </c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5"/>
      <c r="Z177" s="138"/>
      <c r="AA177" s="138"/>
      <c r="AB177" s="67"/>
      <c r="AC177" s="84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</row>
    <row r="178" spans="1:55" hidden="1">
      <c r="A178" s="134"/>
      <c r="B178" s="69" t="s">
        <v>319</v>
      </c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5"/>
      <c r="Z178" s="138"/>
      <c r="AA178" s="138"/>
      <c r="AB178" s="67"/>
      <c r="AC178" s="84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</row>
    <row r="179" spans="1:55" hidden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5"/>
      <c r="Z179" s="138"/>
      <c r="AA179" s="138"/>
      <c r="AB179" s="67"/>
      <c r="AC179" s="84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</row>
    <row r="180" spans="1:55" hidden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5"/>
      <c r="Z180" s="138"/>
      <c r="AA180" s="138"/>
      <c r="AB180" s="67"/>
      <c r="AC180" s="84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</row>
    <row r="181" spans="1:55" hidden="1">
      <c r="A181" s="134"/>
      <c r="B181" s="69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5"/>
      <c r="Z181" s="138"/>
      <c r="AA181" s="138"/>
      <c r="AB181" s="67"/>
      <c r="AC181" s="84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</row>
    <row r="182" spans="1:55" hidden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5"/>
      <c r="Z182" s="138"/>
      <c r="AA182" s="138"/>
      <c r="AB182" s="67"/>
      <c r="AC182" s="84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</row>
    <row r="183" spans="1:55" hidden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5"/>
      <c r="Z183" s="138"/>
      <c r="AA183" s="138"/>
      <c r="AB183" s="67"/>
      <c r="AC183" s="84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</row>
    <row r="184" spans="1:55" hidden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5"/>
      <c r="Z184" s="138"/>
      <c r="AA184" s="138"/>
      <c r="AB184" s="67"/>
      <c r="AC184" s="84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</row>
    <row r="185" spans="1:55" hidden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5"/>
      <c r="Z185" s="138"/>
      <c r="AA185" s="138"/>
      <c r="AB185" s="67"/>
      <c r="AC185" s="84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</row>
    <row r="186" spans="1:55" hidden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5"/>
      <c r="Z186" s="138"/>
      <c r="AA186" s="138"/>
      <c r="AB186" s="67"/>
      <c r="AC186" s="84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</row>
    <row r="187" spans="1:55" hidden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5"/>
      <c r="Z187" s="138"/>
      <c r="AA187" s="138"/>
      <c r="AB187" s="67"/>
      <c r="AC187" s="84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</row>
    <row r="188" spans="1:55" hidden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5"/>
      <c r="Z188" s="138"/>
      <c r="AA188" s="138"/>
      <c r="AB188" s="67"/>
      <c r="AC188" s="84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</row>
    <row r="189" spans="1:55" hidden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5"/>
      <c r="Z189" s="138"/>
      <c r="AA189" s="138"/>
      <c r="AB189" s="67"/>
      <c r="AC189" s="84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</row>
    <row r="190" spans="1:55" hidden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5"/>
      <c r="Z190" s="138"/>
      <c r="AA190" s="138"/>
      <c r="AB190" s="67"/>
      <c r="AC190" s="84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</row>
    <row r="191" spans="1:55" hidden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5"/>
      <c r="Z191" s="138"/>
      <c r="AA191" s="138"/>
      <c r="AB191" s="67"/>
      <c r="AC191" s="84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</row>
    <row r="192" spans="1:55" hidden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5"/>
      <c r="Z192" s="138"/>
      <c r="AA192" s="138"/>
      <c r="AB192" s="67"/>
      <c r="AC192" s="84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</row>
    <row r="193" spans="1:55" hidden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5"/>
      <c r="Z193" s="138"/>
      <c r="AA193" s="138"/>
      <c r="AB193" s="67"/>
      <c r="AC193" s="84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</row>
    <row r="194" spans="1:55" hidden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5"/>
      <c r="Z194" s="138"/>
      <c r="AA194" s="138"/>
      <c r="AB194" s="67"/>
      <c r="AC194" s="84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</row>
    <row r="195" spans="1:55" hidden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5"/>
      <c r="Z195" s="138"/>
      <c r="AA195" s="138"/>
      <c r="AB195" s="67"/>
      <c r="AC195" s="84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</row>
    <row r="196" spans="1:55" hidden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5"/>
      <c r="Z196" s="138"/>
      <c r="AA196" s="138"/>
      <c r="AB196" s="67"/>
      <c r="AC196" s="84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</row>
    <row r="197" spans="1:55" hidden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5"/>
      <c r="Z197" s="138"/>
      <c r="AA197" s="138"/>
      <c r="AB197" s="67"/>
      <c r="AC197" s="84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</row>
    <row r="198" spans="1:55" hidden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5"/>
      <c r="Z198" s="138"/>
      <c r="AA198" s="138"/>
      <c r="AB198" s="67"/>
      <c r="AC198" s="84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</row>
    <row r="199" spans="1:55" hidden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5"/>
      <c r="Z199" s="138"/>
      <c r="AA199" s="138"/>
      <c r="AB199" s="67"/>
      <c r="AC199" s="84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</row>
    <row r="200" spans="1:55" hidden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5"/>
      <c r="Z200" s="138"/>
      <c r="AA200" s="138"/>
      <c r="AB200" s="67"/>
      <c r="AC200" s="84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</row>
    <row r="201" spans="1:55" hidden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69"/>
      <c r="AA201" s="69"/>
    </row>
    <row r="202" spans="1:55" hidden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69"/>
      <c r="AA202" s="69"/>
    </row>
    <row r="203" spans="1:55" hidden="1">
      <c r="A203" s="134"/>
      <c r="B203" s="69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69"/>
      <c r="AA203" s="69"/>
    </row>
    <row r="204" spans="1:55" hidden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69"/>
      <c r="AA204" s="69"/>
    </row>
    <row r="205" spans="1:55" hidden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69"/>
      <c r="AA205" s="69"/>
    </row>
    <row r="206" spans="1:55" hidden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69"/>
      <c r="AA206" s="69"/>
    </row>
    <row r="207" spans="1:55" hidden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69"/>
      <c r="AA207" s="69"/>
    </row>
    <row r="208" spans="1:55" hidden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69"/>
      <c r="AA208" s="69"/>
    </row>
    <row r="209" spans="1:27" hidden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69"/>
      <c r="AA209" s="69"/>
    </row>
    <row r="210" spans="1:27" hidden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69"/>
      <c r="AA210" s="69"/>
    </row>
    <row r="211" spans="1:27" hidden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69"/>
      <c r="AA211" s="69"/>
    </row>
    <row r="212" spans="1:27" hidden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69"/>
      <c r="AA212" s="69"/>
    </row>
    <row r="213" spans="1:27" hidden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69"/>
      <c r="AA213" s="69"/>
    </row>
    <row r="214" spans="1:27" hidden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69"/>
      <c r="AA214" s="69"/>
    </row>
    <row r="215" spans="1:27" hidden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69"/>
      <c r="AA215" s="69"/>
    </row>
    <row r="216" spans="1:27" hidden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69"/>
      <c r="AA216" s="69"/>
    </row>
    <row r="217" spans="1:27" hidden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69"/>
      <c r="AA217" s="69"/>
    </row>
    <row r="218" spans="1:27" hidden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69"/>
      <c r="AA218" s="69"/>
    </row>
    <row r="219" spans="1:27" hidden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69"/>
      <c r="AA219" s="69"/>
    </row>
    <row r="220" spans="1:27" hidden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69"/>
      <c r="AA220" s="69"/>
    </row>
    <row r="221" spans="1:27" hidden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69"/>
      <c r="AA221" s="69"/>
    </row>
    <row r="222" spans="1:27" hidden="1">
      <c r="A222" s="69"/>
      <c r="B222" s="134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</row>
    <row r="223" spans="1:27" hidden="1">
      <c r="A223" s="69"/>
      <c r="B223" s="134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</row>
    <row r="224" spans="1:27" hidden="1">
      <c r="A224" s="69"/>
      <c r="B224" s="134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</row>
    <row r="225" spans="1:27" hidden="1">
      <c r="A225" s="69"/>
      <c r="B225" s="134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</row>
    <row r="226" spans="1:27" hidden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</row>
    <row r="227" spans="1:27" hidden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</row>
    <row r="228" spans="1:27" hidden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</row>
    <row r="229" spans="1:27" hidden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</row>
    <row r="230" spans="1:27" hidden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</row>
    <row r="231" spans="1:27" hidden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</row>
    <row r="232" spans="1:27" hidden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</row>
    <row r="233" spans="1:27" hidden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</row>
    <row r="234" spans="1:27" hidden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</row>
    <row r="235" spans="1:27" hidden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</row>
    <row r="236" spans="1:27" hidden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</row>
    <row r="237" spans="1:27" hidden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</row>
    <row r="238" spans="1:27" hidden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</row>
    <row r="239" spans="1:27" hidden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</row>
    <row r="240" spans="1:27" hidden="1"/>
    <row r="241" spans="1:30" hidden="1"/>
    <row r="242" spans="1:30" hidden="1"/>
    <row r="243" spans="1:30" hidden="1"/>
    <row r="244" spans="1:30" hidden="1"/>
    <row r="245" spans="1:30" hidden="1"/>
    <row r="246" spans="1:30" ht="14.25" hidden="1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3"/>
      <c r="AD246" s="82"/>
    </row>
    <row r="247" spans="1:30" ht="14.25" hidden="1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3"/>
      <c r="AD247" s="82"/>
    </row>
    <row r="248" spans="1:30" ht="14.25" hidden="1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3"/>
      <c r="AD248" s="82"/>
    </row>
    <row r="249" spans="1:30" ht="14.25" hidden="1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3"/>
      <c r="AD249" s="82"/>
    </row>
    <row r="250" spans="1:30" ht="14.25" hidden="1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3"/>
      <c r="AD250" s="82"/>
    </row>
    <row r="251" spans="1:30" ht="14.25" hidden="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3"/>
      <c r="AD251" s="82"/>
    </row>
    <row r="252" spans="1:30" hidden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</row>
  </sheetData>
  <sheetProtection password="AF1A" sheet="1" objects="1" scenarios="1"/>
  <sortState ref="B100:B175">
    <sortCondition ref="B175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7" priority="1075">
      <formula>AND($B23&lt;&gt;"",C23="")</formula>
    </cfRule>
  </conditionalFormatting>
  <conditionalFormatting sqref="C14:D17 C11:D12 D9">
    <cfRule type="expression" dxfId="76" priority="667">
      <formula>AND($B$23&lt;&gt;"",C9="")</formula>
    </cfRule>
  </conditionalFormatting>
  <conditionalFormatting sqref="B23">
    <cfRule type="expression" dxfId="75" priority="666">
      <formula>AND($B23&lt;&gt;"",B23="")</formula>
    </cfRule>
  </conditionalFormatting>
  <conditionalFormatting sqref="Q23">
    <cfRule type="expression" dxfId="74" priority="461">
      <formula>AND($B23&lt;&gt;"",Q23="")</formula>
    </cfRule>
  </conditionalFormatting>
  <conditionalFormatting sqref="Q23">
    <cfRule type="expression" dxfId="73" priority="460" stopIfTrue="1">
      <formula>W23=1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2" stopIfTrue="1">
      <formula>$AP23=1</formula>
    </cfRule>
    <cfRule type="expression" dxfId="65" priority="453" stopIfTrue="1">
      <formula>$AH23=32</formula>
    </cfRule>
  </conditionalFormatting>
  <conditionalFormatting sqref="Q23">
    <cfRule type="expression" dxfId="64" priority="451" stopIfTrue="1">
      <formula>$AH23=32</formula>
    </cfRule>
  </conditionalFormatting>
  <conditionalFormatting sqref="Q23">
    <cfRule type="expression" dxfId="63" priority="449" stopIfTrue="1">
      <formula>$AP23=1</formula>
    </cfRule>
    <cfRule type="expression" dxfId="62" priority="450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0" stopIfTrue="1">
      <formula>W23=1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$AH23=32</formula>
    </cfRule>
  </conditionalFormatting>
  <conditionalFormatting sqref="Q23">
    <cfRule type="expression" dxfId="52" priority="432" stopIfTrue="1">
      <formula>$AP23=1</formula>
    </cfRule>
    <cfRule type="expression" dxfId="51" priority="433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M9">
    <cfRule type="expression" dxfId="48" priority="823" stopIfTrue="1">
      <formula>AND($M$9&lt;&gt;"Dane kompletne",$M$9&lt;&gt;"")</formula>
    </cfRule>
    <cfRule type="expression" dxfId="47" priority="824" stopIfTrue="1">
      <formula>#REF!="Dane kompletne"</formula>
    </cfRule>
  </conditionalFormatting>
  <conditionalFormatting sqref="E23:E65">
    <cfRule type="expression" dxfId="46" priority="190">
      <formula>AND($B23&lt;&gt;"",E23="")</formula>
    </cfRule>
  </conditionalFormatting>
  <conditionalFormatting sqref="B23">
    <cfRule type="expression" dxfId="45" priority="1059" stopIfTrue="1">
      <formula>AND(#REF!&gt;0,$B23="")</formula>
    </cfRule>
  </conditionalFormatting>
  <conditionalFormatting sqref="B33">
    <cfRule type="expression" dxfId="44" priority="79">
      <formula>AND($B33&lt;&gt;"",B33="")</formula>
    </cfRule>
  </conditionalFormatting>
  <conditionalFormatting sqref="G22:L22 N22:O22">
    <cfRule type="expression" dxfId="43" priority="75" stopIfTrue="1">
      <formula>AND(I$67="nie",I$68="nie")</formula>
    </cfRule>
  </conditionalFormatting>
  <conditionalFormatting sqref="G23:O65">
    <cfRule type="expression" dxfId="42" priority="1091">
      <formula>AND($B23&lt;&gt;"",G23="")</formula>
    </cfRule>
  </conditionalFormatting>
  <conditionalFormatting sqref="G23:O65">
    <cfRule type="expression" dxfId="41" priority="60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40" priority="1088">
      <formula>AND($B23&lt;&gt;"",G23="")</formula>
    </cfRule>
  </conditionalFormatting>
  <conditionalFormatting sqref="G23:O65">
    <cfRule type="expression" dxfId="39" priority="1087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8" priority="40">
      <formula>AND($B40&lt;&gt;"",B40="")</formula>
    </cfRule>
  </conditionalFormatting>
  <conditionalFormatting sqref="B40">
    <cfRule type="expression" dxfId="37" priority="39" stopIfTrue="1">
      <formula>AND(#REF!&gt;0,$B40="")</formula>
    </cfRule>
  </conditionalFormatting>
  <conditionalFormatting sqref="B50">
    <cfRule type="expression" dxfId="36" priority="38">
      <formula>AND($B50&lt;&gt;"",B50="")</formula>
    </cfRule>
  </conditionalFormatting>
  <conditionalFormatting sqref="W23:W65">
    <cfRule type="expression" dxfId="35" priority="35" stopIfTrue="1">
      <formula>NOT(TRIM(B23)&amp;" "&amp;TRIM(C23)&amp;" "&amp;D23=IFERROR(VLOOKUP(TRIM(B23)&amp;" "&amp;TRIM(C23)&amp;" "&amp;D23,kadra,1,FALSE),""))</formula>
    </cfRule>
    <cfRule type="expression" dxfId="34" priority="37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3" priority="34">
      <formula>AND($B23&lt;&gt;"",S23="")</formula>
    </cfRule>
  </conditionalFormatting>
  <conditionalFormatting sqref="T23:U23">
    <cfRule type="expression" dxfId="32" priority="33">
      <formula>AND($B23&lt;&gt;"",T23="")</formula>
    </cfRule>
  </conditionalFormatting>
  <conditionalFormatting sqref="Q24:Q65">
    <cfRule type="expression" dxfId="31" priority="32">
      <formula>AND($B24&lt;&gt;"",Q24="")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 stopIfTrue="1">
      <formula>W24=1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2" stopIfTrue="1">
      <formula>$AP24=1</formula>
    </cfRule>
    <cfRule type="expression" dxfId="21" priority="23" stopIfTrue="1">
      <formula>$AH24=32</formula>
    </cfRule>
  </conditionalFormatting>
  <conditionalFormatting sqref="Q24:Q65">
    <cfRule type="expression" dxfId="20" priority="21" stopIfTrue="1">
      <formula>$AH24=32</formula>
    </cfRule>
  </conditionalFormatting>
  <conditionalFormatting sqref="Q24:Q65">
    <cfRule type="expression" dxfId="19" priority="19" stopIfTrue="1">
      <formula>$AP24=1</formula>
    </cfRule>
    <cfRule type="expression" dxfId="18" priority="20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6" stopIfTrue="1">
      <formula>W24=1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$AH24=32</formula>
    </cfRule>
  </conditionalFormatting>
  <conditionalFormatting sqref="Q24:Q65">
    <cfRule type="expression" dxfId="8" priority="8" stopIfTrue="1">
      <formula>$AP24=1</formula>
    </cfRule>
    <cfRule type="expression" dxfId="7" priority="9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S24:S65">
    <cfRule type="expression" dxfId="4" priority="5">
      <formula>AND($B24&lt;&gt;"",S24="")</formula>
    </cfRule>
  </conditionalFormatting>
  <conditionalFormatting sqref="T24:U65">
    <cfRule type="expression" dxfId="3" priority="4">
      <formula>AND($B24&lt;&gt;"",T24="")</formula>
    </cfRule>
  </conditionalFormatting>
  <conditionalFormatting sqref="B179:B224">
    <cfRule type="duplicateValues" dxfId="2" priority="3"/>
  </conditionalFormatting>
  <conditionalFormatting sqref="M22">
    <cfRule type="expression" dxfId="1" priority="2" stopIfTrue="1">
      <formula>AND(O$67="nie",O$68="nie")</formula>
    </cfRule>
  </conditionalFormatting>
  <conditionalFormatting sqref="B101:B174">
    <cfRule type="duplicateValues" dxfId="0" priority="1"/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41661745-3831-4A93-AF76-2C2CAB3B76E8}">
      <formula1>44927</formula1>
      <formula2>48579</formula2>
    </dataValidation>
    <dataValidation type="list" allowBlank="1" showInputMessage="1" showErrorMessage="1" sqref="D9:I9" xr:uid="{00000000-0002-0000-0000-000008000000}">
      <formula1>$B$100:$B$178</formula1>
    </dataValidation>
    <dataValidation type="date" allowBlank="1" showInputMessage="1" showErrorMessage="1" errorTitle="Nieprawidłowa data" error="Wprowadź datę w formacie rrrr-mm-dd z zakresu od 2010-01-01 do 2010-12-31" sqref="D4" xr:uid="{54E577EB-AA31-4D17-A05D-5B1F0BE5F9F2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" xr:uid="{91D6A7A1-0F8B-4814-B38B-3A96D4FE5B26}">
      <formula1>44927</formula1>
      <formula2>48944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8" bestFit="1" customWidth="1"/>
    <col min="2" max="2" width="15.75" customWidth="1"/>
  </cols>
  <sheetData>
    <row r="1" spans="1:1">
      <c r="A1" s="48" t="s">
        <v>183</v>
      </c>
    </row>
    <row r="2" spans="1:1">
      <c r="A2" s="48" t="s">
        <v>231</v>
      </c>
    </row>
    <row r="3" spans="1:1">
      <c r="A3" s="48" t="s">
        <v>146</v>
      </c>
    </row>
    <row r="4" spans="1:1">
      <c r="A4" s="48" t="s">
        <v>209</v>
      </c>
    </row>
    <row r="5" spans="1:1">
      <c r="A5" s="48" t="s">
        <v>211</v>
      </c>
    </row>
    <row r="6" spans="1:1">
      <c r="A6" s="48" t="s">
        <v>119</v>
      </c>
    </row>
    <row r="7" spans="1:1">
      <c r="A7" s="48" t="s">
        <v>151</v>
      </c>
    </row>
    <row r="8" spans="1:1">
      <c r="A8" s="48" t="s">
        <v>249</v>
      </c>
    </row>
    <row r="9" spans="1:1">
      <c r="A9" s="48" t="s">
        <v>111</v>
      </c>
    </row>
    <row r="10" spans="1:1">
      <c r="A10" s="48" t="s">
        <v>109</v>
      </c>
    </row>
    <row r="11" spans="1:1">
      <c r="A11" s="48" t="s">
        <v>243</v>
      </c>
    </row>
    <row r="12" spans="1:1">
      <c r="A12" s="48" t="s">
        <v>250</v>
      </c>
    </row>
    <row r="13" spans="1:1">
      <c r="A13" s="48" t="s">
        <v>232</v>
      </c>
    </row>
    <row r="14" spans="1:1">
      <c r="A14" s="48" t="s">
        <v>214</v>
      </c>
    </row>
    <row r="15" spans="1:1">
      <c r="A15" s="48" t="s">
        <v>233</v>
      </c>
    </row>
    <row r="16" spans="1:1">
      <c r="A16" s="48" t="s">
        <v>145</v>
      </c>
    </row>
    <row r="17" spans="1:1">
      <c r="A17" s="48" t="s">
        <v>120</v>
      </c>
    </row>
    <row r="18" spans="1:1">
      <c r="A18" s="48" t="s">
        <v>107</v>
      </c>
    </row>
    <row r="19" spans="1:1">
      <c r="A19" s="48" t="s">
        <v>131</v>
      </c>
    </row>
    <row r="20" spans="1:1">
      <c r="A20" s="48" t="s">
        <v>234</v>
      </c>
    </row>
    <row r="21" spans="1:1">
      <c r="A21" s="48" t="s">
        <v>256</v>
      </c>
    </row>
    <row r="22" spans="1:1">
      <c r="A22" s="48" t="s">
        <v>184</v>
      </c>
    </row>
    <row r="23" spans="1:1">
      <c r="A23" s="48" t="s">
        <v>235</v>
      </c>
    </row>
    <row r="24" spans="1:1">
      <c r="A24" s="48" t="s">
        <v>182</v>
      </c>
    </row>
    <row r="25" spans="1:1">
      <c r="A25" s="48" t="s">
        <v>216</v>
      </c>
    </row>
    <row r="26" spans="1:1">
      <c r="A26" s="48" t="s">
        <v>221</v>
      </c>
    </row>
    <row r="27" spans="1:1">
      <c r="A27" s="48" t="s">
        <v>179</v>
      </c>
    </row>
    <row r="28" spans="1:1">
      <c r="A28" s="48" t="s">
        <v>259</v>
      </c>
    </row>
    <row r="29" spans="1:1">
      <c r="A29" s="48" t="s">
        <v>207</v>
      </c>
    </row>
    <row r="30" spans="1:1">
      <c r="A30" s="48" t="s">
        <v>163</v>
      </c>
    </row>
    <row r="31" spans="1:1">
      <c r="A31" s="48" t="s">
        <v>178</v>
      </c>
    </row>
    <row r="32" spans="1:1">
      <c r="A32" s="48" t="s">
        <v>236</v>
      </c>
    </row>
    <row r="33" spans="1:1">
      <c r="A33" s="48" t="s">
        <v>192</v>
      </c>
    </row>
    <row r="34" spans="1:1">
      <c r="A34" s="48" t="s">
        <v>112</v>
      </c>
    </row>
    <row r="35" spans="1:1">
      <c r="A35" s="48" t="s">
        <v>154</v>
      </c>
    </row>
    <row r="36" spans="1:1">
      <c r="A36" s="48" t="s">
        <v>219</v>
      </c>
    </row>
    <row r="37" spans="1:1">
      <c r="A37" s="48" t="s">
        <v>213</v>
      </c>
    </row>
    <row r="38" spans="1:1">
      <c r="A38" s="48" t="s">
        <v>180</v>
      </c>
    </row>
    <row r="39" spans="1:1">
      <c r="A39" s="48" t="s">
        <v>169</v>
      </c>
    </row>
    <row r="40" spans="1:1">
      <c r="A40" s="48" t="s">
        <v>181</v>
      </c>
    </row>
    <row r="41" spans="1:1">
      <c r="A41" s="48" t="s">
        <v>206</v>
      </c>
    </row>
    <row r="42" spans="1:1">
      <c r="A42" s="48" t="s">
        <v>162</v>
      </c>
    </row>
    <row r="43" spans="1:1">
      <c r="A43" s="48" t="s">
        <v>220</v>
      </c>
    </row>
    <row r="44" spans="1:1">
      <c r="A44" s="48" t="s">
        <v>142</v>
      </c>
    </row>
    <row r="45" spans="1:1">
      <c r="A45" s="48" t="s">
        <v>227</v>
      </c>
    </row>
    <row r="46" spans="1:1">
      <c r="A46" s="48" t="s">
        <v>147</v>
      </c>
    </row>
    <row r="47" spans="1:1">
      <c r="A47" s="48" t="s">
        <v>203</v>
      </c>
    </row>
    <row r="48" spans="1:1">
      <c r="A48" s="48" t="s">
        <v>264</v>
      </c>
    </row>
    <row r="49" spans="1:1">
      <c r="A49" s="48" t="s">
        <v>251</v>
      </c>
    </row>
    <row r="50" spans="1:1">
      <c r="A50" s="48" t="s">
        <v>189</v>
      </c>
    </row>
    <row r="51" spans="1:1">
      <c r="A51" s="48" t="s">
        <v>201</v>
      </c>
    </row>
    <row r="52" spans="1:1">
      <c r="A52" s="48" t="s">
        <v>108</v>
      </c>
    </row>
    <row r="53" spans="1:1">
      <c r="A53" s="48" t="s">
        <v>222</v>
      </c>
    </row>
    <row r="54" spans="1:1">
      <c r="A54" s="48" t="s">
        <v>237</v>
      </c>
    </row>
    <row r="55" spans="1:1">
      <c r="A55" s="48" t="s">
        <v>165</v>
      </c>
    </row>
    <row r="56" spans="1:1">
      <c r="A56" s="48" t="s">
        <v>110</v>
      </c>
    </row>
    <row r="57" spans="1:1">
      <c r="A57" s="48" t="s">
        <v>265</v>
      </c>
    </row>
    <row r="58" spans="1:1">
      <c r="A58" s="48" t="s">
        <v>156</v>
      </c>
    </row>
    <row r="59" spans="1:1">
      <c r="A59" s="48" t="s">
        <v>271</v>
      </c>
    </row>
    <row r="60" spans="1:1">
      <c r="A60" s="48" t="s">
        <v>164</v>
      </c>
    </row>
    <row r="61" spans="1:1">
      <c r="A61" s="48" t="s">
        <v>161</v>
      </c>
    </row>
    <row r="62" spans="1:1">
      <c r="A62" s="48" t="s">
        <v>266</v>
      </c>
    </row>
    <row r="63" spans="1:1">
      <c r="A63" s="48" t="s">
        <v>127</v>
      </c>
    </row>
    <row r="64" spans="1:1">
      <c r="A64" s="48" t="s">
        <v>238</v>
      </c>
    </row>
    <row r="65" spans="1:1">
      <c r="A65" s="48" t="s">
        <v>252</v>
      </c>
    </row>
    <row r="66" spans="1:1">
      <c r="A66" s="48" t="s">
        <v>116</v>
      </c>
    </row>
    <row r="67" spans="1:1">
      <c r="A67" s="48" t="s">
        <v>205</v>
      </c>
    </row>
    <row r="68" spans="1:1">
      <c r="A68" s="48" t="s">
        <v>202</v>
      </c>
    </row>
    <row r="69" spans="1:1">
      <c r="A69" s="48" t="s">
        <v>171</v>
      </c>
    </row>
    <row r="70" spans="1:1">
      <c r="A70" s="48" t="s">
        <v>126</v>
      </c>
    </row>
    <row r="71" spans="1:1">
      <c r="A71" s="48" t="s">
        <v>150</v>
      </c>
    </row>
    <row r="72" spans="1:1">
      <c r="A72" s="48" t="s">
        <v>124</v>
      </c>
    </row>
    <row r="73" spans="1:1">
      <c r="A73" s="48" t="s">
        <v>106</v>
      </c>
    </row>
    <row r="74" spans="1:1">
      <c r="A74" s="48" t="s">
        <v>122</v>
      </c>
    </row>
    <row r="75" spans="1:1">
      <c r="A75" s="48" t="s">
        <v>270</v>
      </c>
    </row>
    <row r="76" spans="1:1">
      <c r="A76" s="48" t="s">
        <v>173</v>
      </c>
    </row>
    <row r="77" spans="1:1">
      <c r="A77" s="48" t="s">
        <v>255</v>
      </c>
    </row>
    <row r="78" spans="1:1">
      <c r="A78" s="48" t="s">
        <v>194</v>
      </c>
    </row>
    <row r="79" spans="1:1">
      <c r="A79" s="48" t="s">
        <v>239</v>
      </c>
    </row>
    <row r="80" spans="1:1">
      <c r="A80" s="48" t="s">
        <v>148</v>
      </c>
    </row>
    <row r="81" spans="1:1">
      <c r="A81" s="48" t="s">
        <v>275</v>
      </c>
    </row>
    <row r="82" spans="1:1">
      <c r="A82" s="48" t="s">
        <v>186</v>
      </c>
    </row>
    <row r="83" spans="1:1">
      <c r="A83" s="48" t="s">
        <v>267</v>
      </c>
    </row>
    <row r="84" spans="1:1">
      <c r="A84" s="48" t="s">
        <v>240</v>
      </c>
    </row>
    <row r="85" spans="1:1">
      <c r="A85" s="48" t="s">
        <v>138</v>
      </c>
    </row>
    <row r="86" spans="1:1">
      <c r="A86" s="48" t="s">
        <v>128</v>
      </c>
    </row>
    <row r="87" spans="1:1">
      <c r="A87" s="48" t="s">
        <v>137</v>
      </c>
    </row>
    <row r="88" spans="1:1">
      <c r="A88" s="48" t="s">
        <v>217</v>
      </c>
    </row>
    <row r="89" spans="1:1">
      <c r="A89" s="48" t="s">
        <v>153</v>
      </c>
    </row>
    <row r="90" spans="1:1">
      <c r="A90" s="48" t="s">
        <v>244</v>
      </c>
    </row>
    <row r="91" spans="1:1">
      <c r="A91" s="48" t="s">
        <v>114</v>
      </c>
    </row>
    <row r="92" spans="1:1">
      <c r="A92" s="48" t="s">
        <v>177</v>
      </c>
    </row>
    <row r="93" spans="1:1">
      <c r="A93" s="48" t="s">
        <v>121</v>
      </c>
    </row>
    <row r="94" spans="1:1">
      <c r="A94" s="48" t="s">
        <v>245</v>
      </c>
    </row>
    <row r="95" spans="1:1">
      <c r="A95" s="48" t="s">
        <v>191</v>
      </c>
    </row>
    <row r="96" spans="1:1">
      <c r="A96" s="48" t="s">
        <v>228</v>
      </c>
    </row>
    <row r="97" spans="1:1">
      <c r="A97" s="48" t="s">
        <v>224</v>
      </c>
    </row>
    <row r="98" spans="1:1">
      <c r="A98" s="48" t="s">
        <v>276</v>
      </c>
    </row>
    <row r="99" spans="1:1">
      <c r="A99" s="48" t="s">
        <v>174</v>
      </c>
    </row>
    <row r="100" spans="1:1">
      <c r="A100" s="48" t="s">
        <v>204</v>
      </c>
    </row>
    <row r="101" spans="1:1">
      <c r="A101" s="48" t="s">
        <v>272</v>
      </c>
    </row>
    <row r="102" spans="1:1">
      <c r="A102" s="48" t="s">
        <v>168</v>
      </c>
    </row>
    <row r="103" spans="1:1">
      <c r="A103" s="48" t="s">
        <v>253</v>
      </c>
    </row>
    <row r="104" spans="1:1">
      <c r="A104" s="48" t="s">
        <v>210</v>
      </c>
    </row>
    <row r="105" spans="1:1">
      <c r="A105" s="48" t="s">
        <v>144</v>
      </c>
    </row>
    <row r="106" spans="1:1">
      <c r="A106" s="48" t="s">
        <v>277</v>
      </c>
    </row>
    <row r="107" spans="1:1">
      <c r="A107" s="48" t="s">
        <v>246</v>
      </c>
    </row>
    <row r="108" spans="1:1">
      <c r="A108" s="48" t="s">
        <v>117</v>
      </c>
    </row>
    <row r="109" spans="1:1">
      <c r="A109" s="48" t="s">
        <v>113</v>
      </c>
    </row>
    <row r="110" spans="1:1">
      <c r="A110" s="48" t="s">
        <v>268</v>
      </c>
    </row>
    <row r="111" spans="1:1">
      <c r="A111" s="48" t="s">
        <v>225</v>
      </c>
    </row>
    <row r="112" spans="1:1">
      <c r="A112" s="48" t="s">
        <v>133</v>
      </c>
    </row>
    <row r="113" spans="1:1">
      <c r="A113" s="48" t="s">
        <v>172</v>
      </c>
    </row>
    <row r="114" spans="1:1">
      <c r="A114" s="48" t="s">
        <v>159</v>
      </c>
    </row>
    <row r="115" spans="1:1">
      <c r="A115" s="48" t="s">
        <v>273</v>
      </c>
    </row>
    <row r="116" spans="1:1">
      <c r="A116" s="48" t="s">
        <v>257</v>
      </c>
    </row>
    <row r="117" spans="1:1">
      <c r="A117" s="48" t="s">
        <v>190</v>
      </c>
    </row>
    <row r="118" spans="1:1">
      <c r="A118" s="48" t="s">
        <v>157</v>
      </c>
    </row>
    <row r="119" spans="1:1">
      <c r="A119" s="48" t="s">
        <v>166</v>
      </c>
    </row>
    <row r="120" spans="1:1">
      <c r="A120" s="48" t="s">
        <v>135</v>
      </c>
    </row>
    <row r="121" spans="1:1">
      <c r="A121" s="48" t="s">
        <v>229</v>
      </c>
    </row>
    <row r="122" spans="1:1">
      <c r="A122" s="48" t="s">
        <v>215</v>
      </c>
    </row>
    <row r="123" spans="1:1">
      <c r="A123" s="48" t="s">
        <v>118</v>
      </c>
    </row>
    <row r="124" spans="1:1">
      <c r="A124" s="48" t="s">
        <v>247</v>
      </c>
    </row>
    <row r="125" spans="1:1">
      <c r="A125" s="48" t="s">
        <v>123</v>
      </c>
    </row>
    <row r="126" spans="1:1">
      <c r="A126" s="48" t="s">
        <v>230</v>
      </c>
    </row>
    <row r="127" spans="1:1">
      <c r="A127" s="48" t="s">
        <v>185</v>
      </c>
    </row>
    <row r="128" spans="1:1">
      <c r="A128" s="48" t="s">
        <v>130</v>
      </c>
    </row>
    <row r="129" spans="1:1">
      <c r="A129" s="48" t="s">
        <v>132</v>
      </c>
    </row>
    <row r="130" spans="1:1">
      <c r="A130" s="48" t="s">
        <v>241</v>
      </c>
    </row>
    <row r="131" spans="1:1">
      <c r="A131" s="48" t="s">
        <v>248</v>
      </c>
    </row>
    <row r="132" spans="1:1">
      <c r="A132" s="48" t="s">
        <v>242</v>
      </c>
    </row>
    <row r="133" spans="1:1">
      <c r="A133" s="48" t="s">
        <v>160</v>
      </c>
    </row>
    <row r="134" spans="1:1">
      <c r="A134" s="48" t="s">
        <v>140</v>
      </c>
    </row>
    <row r="135" spans="1:1">
      <c r="A135" s="48" t="s">
        <v>195</v>
      </c>
    </row>
    <row r="136" spans="1:1">
      <c r="A136" s="48" t="s">
        <v>167</v>
      </c>
    </row>
    <row r="137" spans="1:1">
      <c r="A137" s="48" t="s">
        <v>262</v>
      </c>
    </row>
    <row r="138" spans="1:1">
      <c r="A138" s="48" t="s">
        <v>139</v>
      </c>
    </row>
    <row r="139" spans="1:1">
      <c r="A139" s="48" t="s">
        <v>129</v>
      </c>
    </row>
    <row r="140" spans="1:1">
      <c r="A140" s="48" t="s">
        <v>136</v>
      </c>
    </row>
    <row r="141" spans="1:1">
      <c r="A141" s="48" t="s">
        <v>152</v>
      </c>
    </row>
    <row r="142" spans="1:1">
      <c r="A142" s="48" t="s">
        <v>176</v>
      </c>
    </row>
    <row r="143" spans="1:1">
      <c r="A143" s="48" t="s">
        <v>115</v>
      </c>
    </row>
    <row r="144" spans="1:1">
      <c r="A144" s="48" t="s">
        <v>170</v>
      </c>
    </row>
    <row r="145" spans="1:1">
      <c r="A145" s="48" t="s">
        <v>143</v>
      </c>
    </row>
    <row r="146" spans="1:1">
      <c r="A146" s="48" t="s">
        <v>134</v>
      </c>
    </row>
    <row r="147" spans="1:1">
      <c r="A147" s="48" t="s">
        <v>158</v>
      </c>
    </row>
    <row r="148" spans="1:1">
      <c r="A148" s="48" t="s">
        <v>199</v>
      </c>
    </row>
    <row r="149" spans="1:1">
      <c r="A149" s="48" t="s">
        <v>187</v>
      </c>
    </row>
    <row r="150" spans="1:1">
      <c r="A150" s="48" t="s">
        <v>263</v>
      </c>
    </row>
    <row r="151" spans="1:1">
      <c r="A151" s="48" t="s">
        <v>218</v>
      </c>
    </row>
    <row r="152" spans="1:1">
      <c r="A152" s="48" t="s">
        <v>278</v>
      </c>
    </row>
    <row r="153" spans="1:1">
      <c r="A153" s="48" t="s">
        <v>188</v>
      </c>
    </row>
    <row r="154" spans="1:1">
      <c r="A154" s="48" t="s">
        <v>193</v>
      </c>
    </row>
    <row r="155" spans="1:1">
      <c r="A155" s="48" t="s">
        <v>141</v>
      </c>
    </row>
    <row r="156" spans="1:1">
      <c r="A156" s="48" t="s">
        <v>149</v>
      </c>
    </row>
    <row r="157" spans="1:1">
      <c r="A157" s="48" t="s">
        <v>279</v>
      </c>
    </row>
    <row r="158" spans="1:1">
      <c r="A158" s="48" t="s">
        <v>260</v>
      </c>
    </row>
    <row r="159" spans="1:1">
      <c r="A159" s="48" t="s">
        <v>155</v>
      </c>
    </row>
    <row r="160" spans="1:1">
      <c r="A160" s="48" t="s">
        <v>261</v>
      </c>
    </row>
    <row r="161" spans="1:1">
      <c r="A161" s="48" t="s">
        <v>175</v>
      </c>
    </row>
    <row r="162" spans="1:1">
      <c r="A162" s="48" t="s">
        <v>125</v>
      </c>
    </row>
    <row r="163" spans="1:1">
      <c r="A163" s="48" t="s">
        <v>258</v>
      </c>
    </row>
    <row r="164" spans="1:1">
      <c r="A164" s="48" t="s">
        <v>208</v>
      </c>
    </row>
    <row r="165" spans="1:1">
      <c r="A165" s="48" t="s">
        <v>282</v>
      </c>
    </row>
    <row r="166" spans="1:1">
      <c r="A166" s="48" t="s">
        <v>212</v>
      </c>
    </row>
    <row r="167" spans="1:1">
      <c r="A167" s="48" t="s">
        <v>274</v>
      </c>
    </row>
    <row r="168" spans="1:1">
      <c r="A168" s="48" t="s">
        <v>254</v>
      </c>
    </row>
    <row r="169" spans="1:1">
      <c r="A169" s="48" t="s">
        <v>223</v>
      </c>
    </row>
    <row r="170" spans="1:1">
      <c r="A170" s="48" t="s">
        <v>269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196</v>
      </c>
      <c r="B1" t="s">
        <v>198</v>
      </c>
    </row>
    <row r="2" spans="1:2">
      <c r="A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Zgłoszenie</vt:lpstr>
      <vt:lpstr>kadra</vt:lpstr>
      <vt:lpstr>kadra</vt:lpstr>
      <vt:lpstr>wklej_trenera</vt:lpstr>
      <vt:lpstr>Zawody_ostatnidzien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2024-09-16T07:04:26Z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